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indywidualna" sheetId="1" r:id="rId1"/>
    <sheet name="Klasyfikacja Drużynowa" sheetId="2" r:id="rId2"/>
  </sheets>
  <definedNames/>
  <calcPr fullCalcOnLoad="1"/>
</workbook>
</file>

<file path=xl/sharedStrings.xml><?xml version="1.0" encoding="utf-8"?>
<sst xmlns="http://schemas.openxmlformats.org/spreadsheetml/2006/main" count="440" uniqueCount="191">
  <si>
    <t>WOJTUNIK Maciej</t>
  </si>
  <si>
    <t>CS</t>
  </si>
  <si>
    <t>LO IV Olsztyn</t>
  </si>
  <si>
    <t>ADAMOWICZ Marek</t>
  </si>
  <si>
    <t>ZSE-H Olsztyn</t>
  </si>
  <si>
    <t>HENNIG Grzegorz</t>
  </si>
  <si>
    <t>LO VI Olsztyn</t>
  </si>
  <si>
    <t>KIETRYS Maciej</t>
  </si>
  <si>
    <t>CP</t>
  </si>
  <si>
    <t>SP 3 Ostróda</t>
  </si>
  <si>
    <t>HENNIG Cezary</t>
  </si>
  <si>
    <t>CG</t>
  </si>
  <si>
    <t>GIM 5 Olsztyn</t>
  </si>
  <si>
    <t>SKOMSKI Marcin</t>
  </si>
  <si>
    <t>SP 22 Olsztyn</t>
  </si>
  <si>
    <t>KOZŁOWSKI Michał</t>
  </si>
  <si>
    <t>KSP Olsztyn</t>
  </si>
  <si>
    <t>MARCINKOWSKI Jan</t>
  </si>
  <si>
    <t>TARANOWICZ Michał</t>
  </si>
  <si>
    <t>SP 2 Olsztyn</t>
  </si>
  <si>
    <t>TRZECIAK Bartosz</t>
  </si>
  <si>
    <t>GIM 2 Ostróda</t>
  </si>
  <si>
    <t>BARTOSZEWICZ Arkadiusz</t>
  </si>
  <si>
    <t>GIM 12 Olsztyn</t>
  </si>
  <si>
    <t>MALCZYK Aleksander</t>
  </si>
  <si>
    <t>TRZASKOWSKA Hanna</t>
  </si>
  <si>
    <t>DP</t>
  </si>
  <si>
    <t>Absolwent Olsztyn</t>
  </si>
  <si>
    <t>CYBULSKI Grzegorz</t>
  </si>
  <si>
    <t>KRAŚNIEWSKI Szymon</t>
  </si>
  <si>
    <t>SP Uzdowo</t>
  </si>
  <si>
    <t>KAZNOWSKA Weronika</t>
  </si>
  <si>
    <t>SP 10 Olsztyn</t>
  </si>
  <si>
    <t>GRZYB Norbert</t>
  </si>
  <si>
    <t>SP 7 Olsztyn</t>
  </si>
  <si>
    <t>SIKORSKA Anna</t>
  </si>
  <si>
    <t>PRZYBYŁEK Dawid</t>
  </si>
  <si>
    <t>ZSEk Olsztyn</t>
  </si>
  <si>
    <t>BRUZDEWICZ Hubert</t>
  </si>
  <si>
    <t>GIM 10 Olsztyn</t>
  </si>
  <si>
    <t>KRZYWICKI Piotr</t>
  </si>
  <si>
    <t>LO XII Olsztyn</t>
  </si>
  <si>
    <t>KITEWSKI Bartosz</t>
  </si>
  <si>
    <t>SP 18 Olsztyn</t>
  </si>
  <si>
    <t>CYBULSKI Andrzej</t>
  </si>
  <si>
    <t>FILIPIAK Bartosz</t>
  </si>
  <si>
    <t>Słowacja</t>
  </si>
  <si>
    <t>STREPIKOWSKI Maciej</t>
  </si>
  <si>
    <t>SP 3 Olsztyn</t>
  </si>
  <si>
    <t>PAŁASZ Jakub</t>
  </si>
  <si>
    <t>TEREBKO Grzegorz</t>
  </si>
  <si>
    <t>TRZASKOWSKI Marek</t>
  </si>
  <si>
    <t>KRZYWICKI Adam</t>
  </si>
  <si>
    <t>KRZYWICKI Michał</t>
  </si>
  <si>
    <t>GIM 22 Olsztyn</t>
  </si>
  <si>
    <t>TRZASKA Aleksandra</t>
  </si>
  <si>
    <t>DG</t>
  </si>
  <si>
    <t>GIM 23 Olsztyn</t>
  </si>
  <si>
    <t>KAZNOWSKA Kinga</t>
  </si>
  <si>
    <t>ADAMOWICZ Mateusz</t>
  </si>
  <si>
    <t>KUSIAK Sebastian</t>
  </si>
  <si>
    <t>PRICE Tadeusz</t>
  </si>
  <si>
    <t>KOSZEWSKI Bruno</t>
  </si>
  <si>
    <t>SP 13 Olsztyn</t>
  </si>
  <si>
    <t>OBIDZIŃSKI Cezary</t>
  </si>
  <si>
    <t>SARNOWSKI Mateusz</t>
  </si>
  <si>
    <t>KRAŚNIEWSKI Maciej</t>
  </si>
  <si>
    <t>BRYŚ Julia</t>
  </si>
  <si>
    <t>GIM 3 Olsztyn</t>
  </si>
  <si>
    <t>RĄCZKIEWICZ Hubert</t>
  </si>
  <si>
    <t>PAJĄK Jakub</t>
  </si>
  <si>
    <t>SP 3 Działdowo</t>
  </si>
  <si>
    <t>TARANOWICZ Zofia</t>
  </si>
  <si>
    <t>SALWA Jakub</t>
  </si>
  <si>
    <t>GIM 15 Olsztyn</t>
  </si>
  <si>
    <t>HRYMOWICZ Hubert</t>
  </si>
  <si>
    <t>SP Dywity</t>
  </si>
  <si>
    <t>KRZYWICKI Paweł</t>
  </si>
  <si>
    <t>JERKA Franciszek</t>
  </si>
  <si>
    <t>SP 101 Olsztyn</t>
  </si>
  <si>
    <t>WILGA Łukasz</t>
  </si>
  <si>
    <t>WILCZEWSKI Artur</t>
  </si>
  <si>
    <t>RÓŻYCKI Kajetan</t>
  </si>
  <si>
    <t>GRABOWSKI Wojciech</t>
  </si>
  <si>
    <t>SP 1 Olsztyn</t>
  </si>
  <si>
    <t>DAWIDCZYK Marcin</t>
  </si>
  <si>
    <t>SÓJKA Filip</t>
  </si>
  <si>
    <t>ARMANOWSKI Julian</t>
  </si>
  <si>
    <t>SP 30 Olsztyn</t>
  </si>
  <si>
    <t>GRYNKIEWICZ Mikołaj</t>
  </si>
  <si>
    <t>SP 9 Olsztyn</t>
  </si>
  <si>
    <t>RODZIEWICZ Kuba</t>
  </si>
  <si>
    <t>SP 15 Olsztyn</t>
  </si>
  <si>
    <t>STEFANOWICZ Kacper</t>
  </si>
  <si>
    <t>FRONCZAK Weronika</t>
  </si>
  <si>
    <t>FILIPIAK Magdalena</t>
  </si>
  <si>
    <t>ŁASIŃSKI Szymon</t>
  </si>
  <si>
    <t>KARPIŃSKI Cezary</t>
  </si>
  <si>
    <t>WOJCIECHOWSKI Tymon</t>
  </si>
  <si>
    <t>LETKO Maciej</t>
  </si>
  <si>
    <t>GOLONKA Julia</t>
  </si>
  <si>
    <t>DASZEWSKI Jakub</t>
  </si>
  <si>
    <t>NAREL Julia</t>
  </si>
  <si>
    <t>WIENIARSKA Anna</t>
  </si>
  <si>
    <t>BRONAKOWSKI Adam</t>
  </si>
  <si>
    <t>WŁODYKA Adam</t>
  </si>
  <si>
    <t>KOSZEWSKI Nino</t>
  </si>
  <si>
    <t>KACZYŃSKA Aleksandra</t>
  </si>
  <si>
    <t>DRANKOWICZ Krzysztof</t>
  </si>
  <si>
    <t>DRANKOWICZ Bartosz</t>
  </si>
  <si>
    <t>KOMAR Bartosz</t>
  </si>
  <si>
    <t>SP Łęgajny</t>
  </si>
  <si>
    <t>WŁODYKA Martyna</t>
  </si>
  <si>
    <t>JORDAN Adam</t>
  </si>
  <si>
    <t>TOKARSKI Bartosz</t>
  </si>
  <si>
    <t>GIM 4 Olsztyn</t>
  </si>
  <si>
    <t>ZARĘBSKA Lena</t>
  </si>
  <si>
    <t>SIKORSKI Wojciech</t>
  </si>
  <si>
    <t>GIM 2 Olsztyn</t>
  </si>
  <si>
    <t>STREPIKOWSKI Paweł</t>
  </si>
  <si>
    <t>PIECZYSKI Arkadiusz</t>
  </si>
  <si>
    <t>ZARĘBSKI Piotr</t>
  </si>
  <si>
    <t>SIKORSKI Tomasz</t>
  </si>
  <si>
    <t>POGORZELSKA Karolina</t>
  </si>
  <si>
    <t>SARNOWSKI Oliwer</t>
  </si>
  <si>
    <t>KOWALCZYK Igor</t>
  </si>
  <si>
    <t>SP 29 Olsztyn</t>
  </si>
  <si>
    <t>WARCABA Jakub</t>
  </si>
  <si>
    <t>ŻELAZNY Fabian</t>
  </si>
  <si>
    <t>ŻELAZNY Jakub</t>
  </si>
  <si>
    <t>GRUDZIŃSKI Bartosz</t>
  </si>
  <si>
    <t>NASZLIN Szymon</t>
  </si>
  <si>
    <t>NASZLIN Julia</t>
  </si>
  <si>
    <t>KOZŁOWSKI Teodozjusz</t>
  </si>
  <si>
    <t>P 22 Olsztyn</t>
  </si>
  <si>
    <t>PODCZARSKA Konstancja</t>
  </si>
  <si>
    <t>WAŚKIEWICZ Hanna</t>
  </si>
  <si>
    <t>WŁODYKA Piotr</t>
  </si>
  <si>
    <t>GIM 7 Olsztyn</t>
  </si>
  <si>
    <t>SOBCZAK Igor</t>
  </si>
  <si>
    <t>ORŁOWSKI Maksymilian</t>
  </si>
  <si>
    <t>ŻYWICKI Krzysztof</t>
  </si>
  <si>
    <t>BARTCZAK Julia</t>
  </si>
  <si>
    <t>SUCHOCKI JAN</t>
  </si>
  <si>
    <t>POGORZELSKI Piotr</t>
  </si>
  <si>
    <t>POGORZELSKI Rafał</t>
  </si>
  <si>
    <t>JASIŃSKA Helena</t>
  </si>
  <si>
    <t>OTTA Emil</t>
  </si>
  <si>
    <t>GIM Gietrzwałd</t>
  </si>
  <si>
    <t>KAMIŃSKI Mateusz</t>
  </si>
  <si>
    <t>ZAMBRZYCKI Maciej</t>
  </si>
  <si>
    <t>SP 32 Olsztyn</t>
  </si>
  <si>
    <t>WASILEWSKA Zuzanna</t>
  </si>
  <si>
    <t>BOROWSKA Wiktoria</t>
  </si>
  <si>
    <t>KAMPER Jakub</t>
  </si>
  <si>
    <t>WIERZBOWSKA Aleksandra</t>
  </si>
  <si>
    <t>DS.</t>
  </si>
  <si>
    <t>LO I Ostróda</t>
  </si>
  <si>
    <t>HRYMOWICZ Artur</t>
  </si>
  <si>
    <t>GIM Dywity</t>
  </si>
  <si>
    <t>TRENDOWSKI Michał</t>
  </si>
  <si>
    <t>JEDA Maciej</t>
  </si>
  <si>
    <t>SP 2 Nowe Miasto</t>
  </si>
  <si>
    <t>KOTLEWSKI Michał</t>
  </si>
  <si>
    <t>KOWALKOWSKI Karol</t>
  </si>
  <si>
    <t>BOHDANOWICZ Nikola</t>
  </si>
  <si>
    <t>DOMAŃSKI Dawid</t>
  </si>
  <si>
    <t>KOWALKOWSKI Dawid</t>
  </si>
  <si>
    <t>GABRIELCZYK Paweł</t>
  </si>
  <si>
    <t>TUNKIEWICZ Anna</t>
  </si>
  <si>
    <t>ANDRZEJEWSKA Paulina</t>
  </si>
  <si>
    <t xml:space="preserve">DP </t>
  </si>
  <si>
    <t>KOTLEWSKI Rafał</t>
  </si>
  <si>
    <t>PODCHUL Maja</t>
  </si>
  <si>
    <t>ŻEGLIŃSKI Eryk</t>
  </si>
  <si>
    <t>ZSP Gietrzwałd</t>
  </si>
  <si>
    <t>SZCZEPAŃSKI Piotr</t>
  </si>
  <si>
    <t>CZARNECKA Lidia</t>
  </si>
  <si>
    <t>SP 15 Elbląg</t>
  </si>
  <si>
    <t>KOŁNIERZAK Kamil</t>
  </si>
  <si>
    <t>PODCHUL Michał</t>
  </si>
  <si>
    <t xml:space="preserve"> </t>
  </si>
  <si>
    <t>Chłopcy - gimnazja</t>
  </si>
  <si>
    <t>Chłopcy - szkoły podstawowe</t>
  </si>
  <si>
    <t>Chłopcy szkoły ponadgimnazjalne</t>
  </si>
  <si>
    <t>Dziewczęta gimnazja</t>
  </si>
  <si>
    <t>Dziewczęta szkoły podstawowe</t>
  </si>
  <si>
    <t>Dziewczęta - szkoły ponadgimnazjalne</t>
  </si>
  <si>
    <t>SZKOŁY PODSTAWOWE</t>
  </si>
  <si>
    <t>GIMNAZJA</t>
  </si>
  <si>
    <t>PONAD GIMNAZJALNE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</si>
</sst>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6"/>
      <color indexed="8"/>
      <name val="Arial"/>
      <family val="0"/>
    </font>
    <font>
      <b/>
      <sz val="16"/>
      <name val="Arial"/>
      <family val="2"/>
    </font>
    <font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6"/>
      <color indexed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6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16">
      <selection activeCell="B140" sqref="B140"/>
    </sheetView>
  </sheetViews>
  <sheetFormatPr defaultColWidth="9.140625" defaultRowHeight="12.75"/>
  <cols>
    <col min="1" max="1" width="5.140625" style="1" bestFit="1" customWidth="1"/>
    <col min="2" max="2" width="31.00390625" style="1" bestFit="1" customWidth="1"/>
    <col min="3" max="3" width="2.57421875" style="1" bestFit="1" customWidth="1"/>
    <col min="4" max="4" width="5.140625" style="1" bestFit="1" customWidth="1"/>
    <col min="5" max="5" width="20.140625" style="1" bestFit="1" customWidth="1"/>
    <col min="6" max="9" width="5.7109375" style="4" bestFit="1" customWidth="1"/>
    <col min="10" max="12" width="5.7109375" style="4" customWidth="1"/>
    <col min="13" max="13" width="7.00390625" style="5" customWidth="1"/>
    <col min="14" max="14" width="7.00390625" style="3" customWidth="1"/>
    <col min="15" max="15" width="5.7109375" style="2" customWidth="1"/>
    <col min="16" max="17" width="5.7109375" style="2" bestFit="1" customWidth="1"/>
    <col min="18" max="20" width="5.7109375" style="2" customWidth="1"/>
    <col min="21" max="21" width="7.00390625" style="2" customWidth="1"/>
    <col min="22" max="22" width="7.00390625" style="3" bestFit="1" customWidth="1"/>
    <col min="23" max="16384" width="9.140625" style="1" customWidth="1"/>
  </cols>
  <sheetData>
    <row r="1" spans="1:22" s="6" customFormat="1" ht="20.25">
      <c r="A1" s="17" t="s">
        <v>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9"/>
      <c r="P1" s="9"/>
      <c r="Q1" s="9"/>
      <c r="R1" s="9"/>
      <c r="S1" s="9"/>
      <c r="T1" s="9"/>
      <c r="U1" s="9"/>
      <c r="V1" s="8"/>
    </row>
    <row r="2" spans="1:20" ht="15.75">
      <c r="A2" s="10">
        <v>1</v>
      </c>
      <c r="B2" s="10" t="s">
        <v>160</v>
      </c>
      <c r="C2" s="10">
        <v>1</v>
      </c>
      <c r="D2" s="10" t="s">
        <v>11</v>
      </c>
      <c r="E2" s="10" t="s">
        <v>68</v>
      </c>
      <c r="F2" s="11">
        <v>0</v>
      </c>
      <c r="G2" s="11">
        <v>0</v>
      </c>
      <c r="H2" s="11">
        <v>15</v>
      </c>
      <c r="I2" s="11">
        <v>14.5</v>
      </c>
      <c r="J2" s="11">
        <v>13.5</v>
      </c>
      <c r="K2" s="11">
        <v>13.5</v>
      </c>
      <c r="L2" s="11">
        <v>13.5</v>
      </c>
      <c r="M2" s="12">
        <f aca="true" t="shared" si="0" ref="M2:M20">LARGE((F2:L2),1)+LARGE((F2:L2),2)+LARGE((F2:L2),3)+LARGE((F2:L2),4)+LARGE((F2:L2),5)</f>
        <v>70</v>
      </c>
      <c r="N2" s="3">
        <v>87.5</v>
      </c>
      <c r="S2" s="4"/>
      <c r="T2" s="4"/>
    </row>
    <row r="3" spans="1:20" ht="15.75">
      <c r="A3" s="10">
        <v>2</v>
      </c>
      <c r="B3" s="10" t="s">
        <v>20</v>
      </c>
      <c r="C3" s="10">
        <v>1</v>
      </c>
      <c r="D3" s="10" t="s">
        <v>11</v>
      </c>
      <c r="E3" s="10" t="s">
        <v>21</v>
      </c>
      <c r="F3" s="11">
        <v>11</v>
      </c>
      <c r="G3" s="11">
        <v>13</v>
      </c>
      <c r="H3" s="11">
        <v>12.5</v>
      </c>
      <c r="I3" s="11">
        <v>13</v>
      </c>
      <c r="J3" s="11">
        <v>13.5</v>
      </c>
      <c r="K3" s="11">
        <v>0</v>
      </c>
      <c r="L3" s="11">
        <v>13.5</v>
      </c>
      <c r="M3" s="12">
        <f t="shared" si="0"/>
        <v>65.5</v>
      </c>
      <c r="N3" s="3">
        <v>79.6875</v>
      </c>
      <c r="S3" s="4"/>
      <c r="T3" s="4"/>
    </row>
    <row r="4" spans="1:20" ht="15.75">
      <c r="A4" s="10">
        <v>3</v>
      </c>
      <c r="B4" s="10" t="s">
        <v>10</v>
      </c>
      <c r="C4" s="10">
        <v>1</v>
      </c>
      <c r="D4" s="10" t="s">
        <v>11</v>
      </c>
      <c r="E4" s="10" t="s">
        <v>12</v>
      </c>
      <c r="F4" s="11">
        <v>12</v>
      </c>
      <c r="G4" s="11">
        <v>13</v>
      </c>
      <c r="H4" s="11">
        <v>12.5</v>
      </c>
      <c r="I4" s="11">
        <v>0</v>
      </c>
      <c r="J4" s="11">
        <v>14.5</v>
      </c>
      <c r="K4" s="11">
        <v>11.5</v>
      </c>
      <c r="L4" s="11">
        <v>12</v>
      </c>
      <c r="M4" s="12">
        <f t="shared" si="0"/>
        <v>64</v>
      </c>
      <c r="N4" s="3">
        <v>78.64583333333334</v>
      </c>
      <c r="S4" s="4"/>
      <c r="T4" s="4"/>
    </row>
    <row r="5" spans="1:20" ht="15.75">
      <c r="A5" s="10">
        <v>4</v>
      </c>
      <c r="B5" s="10" t="s">
        <v>113</v>
      </c>
      <c r="C5" s="10">
        <v>1</v>
      </c>
      <c r="D5" s="10" t="s">
        <v>11</v>
      </c>
      <c r="E5" s="10" t="s">
        <v>68</v>
      </c>
      <c r="F5" s="11">
        <v>0</v>
      </c>
      <c r="G5" s="11">
        <v>12.5</v>
      </c>
      <c r="H5" s="11">
        <v>13</v>
      </c>
      <c r="I5" s="11">
        <v>11.5</v>
      </c>
      <c r="J5" s="11">
        <v>12.5</v>
      </c>
      <c r="K5" s="11">
        <v>0</v>
      </c>
      <c r="L5" s="11">
        <v>12.5</v>
      </c>
      <c r="M5" s="12">
        <f t="shared" si="0"/>
        <v>62</v>
      </c>
      <c r="N5" s="3">
        <v>77.5</v>
      </c>
      <c r="S5" s="4"/>
      <c r="T5" s="4"/>
    </row>
    <row r="6" spans="1:20" ht="15.75">
      <c r="A6" s="10">
        <v>5</v>
      </c>
      <c r="B6" s="10" t="s">
        <v>114</v>
      </c>
      <c r="C6" s="10">
        <v>1</v>
      </c>
      <c r="D6" s="10" t="s">
        <v>11</v>
      </c>
      <c r="E6" s="10" t="s">
        <v>115</v>
      </c>
      <c r="F6" s="11">
        <v>0</v>
      </c>
      <c r="G6" s="11">
        <v>13</v>
      </c>
      <c r="H6" s="11">
        <v>12</v>
      </c>
      <c r="I6" s="11">
        <v>11</v>
      </c>
      <c r="J6" s="11">
        <v>10.5</v>
      </c>
      <c r="K6" s="11">
        <v>11</v>
      </c>
      <c r="L6" s="11">
        <v>11.5</v>
      </c>
      <c r="M6" s="12">
        <f t="shared" si="0"/>
        <v>58.5</v>
      </c>
      <c r="N6" s="3">
        <v>71.875</v>
      </c>
      <c r="S6" s="4"/>
      <c r="T6" s="4"/>
    </row>
    <row r="7" spans="1:20" ht="15.75">
      <c r="A7" s="10">
        <v>6</v>
      </c>
      <c r="B7" s="10" t="s">
        <v>117</v>
      </c>
      <c r="C7" s="10">
        <v>2</v>
      </c>
      <c r="D7" s="10" t="s">
        <v>11</v>
      </c>
      <c r="E7" s="10" t="s">
        <v>118</v>
      </c>
      <c r="F7" s="11">
        <v>0</v>
      </c>
      <c r="G7" s="11">
        <v>12</v>
      </c>
      <c r="H7" s="11">
        <v>11.5</v>
      </c>
      <c r="I7" s="11">
        <v>10.5</v>
      </c>
      <c r="J7" s="11">
        <v>11</v>
      </c>
      <c r="K7" s="11">
        <v>0</v>
      </c>
      <c r="L7" s="11">
        <v>10</v>
      </c>
      <c r="M7" s="12">
        <f t="shared" si="0"/>
        <v>55</v>
      </c>
      <c r="N7" s="3">
        <v>68.75</v>
      </c>
      <c r="S7" s="4"/>
      <c r="T7" s="4"/>
    </row>
    <row r="8" spans="1:20" ht="15.75">
      <c r="A8" s="10">
        <v>7</v>
      </c>
      <c r="B8" s="10" t="s">
        <v>158</v>
      </c>
      <c r="C8" s="10">
        <v>1</v>
      </c>
      <c r="D8" s="10" t="s">
        <v>11</v>
      </c>
      <c r="E8" s="10" t="s">
        <v>159</v>
      </c>
      <c r="F8" s="11">
        <v>0</v>
      </c>
      <c r="G8" s="11">
        <v>0</v>
      </c>
      <c r="H8" s="11">
        <v>14</v>
      </c>
      <c r="I8" s="11">
        <v>12.5</v>
      </c>
      <c r="J8" s="11">
        <v>0</v>
      </c>
      <c r="K8" s="11">
        <v>13.5</v>
      </c>
      <c r="L8" s="11">
        <v>13.5</v>
      </c>
      <c r="M8" s="12">
        <f t="shared" si="0"/>
        <v>53.5</v>
      </c>
      <c r="N8" s="3">
        <v>83.59375</v>
      </c>
      <c r="S8" s="4"/>
      <c r="T8" s="4"/>
    </row>
    <row r="9" spans="1:20" ht="15.75">
      <c r="A9" s="10">
        <v>8</v>
      </c>
      <c r="B9" s="10" t="s">
        <v>38</v>
      </c>
      <c r="C9" s="10">
        <v>2</v>
      </c>
      <c r="D9" s="10" t="s">
        <v>11</v>
      </c>
      <c r="E9" s="10" t="s">
        <v>39</v>
      </c>
      <c r="F9" s="11">
        <v>9.5</v>
      </c>
      <c r="G9" s="11">
        <v>11</v>
      </c>
      <c r="H9" s="11">
        <v>9</v>
      </c>
      <c r="I9" s="11">
        <v>10</v>
      </c>
      <c r="J9" s="11">
        <v>9.5</v>
      </c>
      <c r="K9" s="11">
        <v>0</v>
      </c>
      <c r="L9" s="11">
        <v>11</v>
      </c>
      <c r="M9" s="12">
        <f t="shared" si="0"/>
        <v>51</v>
      </c>
      <c r="N9" s="3">
        <v>62.5</v>
      </c>
      <c r="S9" s="4"/>
      <c r="T9" s="4"/>
    </row>
    <row r="10" spans="1:20" ht="15.75">
      <c r="A10" s="1">
        <v>9</v>
      </c>
      <c r="B10" s="1" t="s">
        <v>28</v>
      </c>
      <c r="C10" s="1">
        <v>1</v>
      </c>
      <c r="D10" s="1" t="s">
        <v>11</v>
      </c>
      <c r="E10" s="1" t="s">
        <v>12</v>
      </c>
      <c r="F10" s="4">
        <v>10</v>
      </c>
      <c r="G10" s="4">
        <v>9.5</v>
      </c>
      <c r="H10" s="4">
        <v>8</v>
      </c>
      <c r="I10" s="4">
        <v>0</v>
      </c>
      <c r="J10" s="4">
        <v>10</v>
      </c>
      <c r="K10" s="4">
        <v>11</v>
      </c>
      <c r="L10" s="4">
        <v>0</v>
      </c>
      <c r="M10" s="5">
        <f t="shared" si="0"/>
        <v>48.5</v>
      </c>
      <c r="N10" s="3">
        <v>60.625</v>
      </c>
      <c r="S10" s="4"/>
      <c r="T10" s="4"/>
    </row>
    <row r="11" spans="1:20" ht="15.75">
      <c r="A11" s="1">
        <v>10</v>
      </c>
      <c r="B11" s="1" t="s">
        <v>73</v>
      </c>
      <c r="C11" s="1">
        <v>2</v>
      </c>
      <c r="D11" s="1" t="s">
        <v>11</v>
      </c>
      <c r="E11" s="1" t="s">
        <v>74</v>
      </c>
      <c r="F11" s="4">
        <v>5</v>
      </c>
      <c r="G11" s="4">
        <v>7.5</v>
      </c>
      <c r="H11" s="4">
        <v>8.5</v>
      </c>
      <c r="I11" s="4">
        <v>9</v>
      </c>
      <c r="J11" s="4">
        <v>9</v>
      </c>
      <c r="K11" s="4">
        <v>9.5</v>
      </c>
      <c r="L11" s="4">
        <v>9.5</v>
      </c>
      <c r="M11" s="5">
        <f t="shared" si="0"/>
        <v>45.5</v>
      </c>
      <c r="N11" s="3">
        <v>51.78571428571429</v>
      </c>
      <c r="S11" s="4"/>
      <c r="T11" s="4"/>
    </row>
    <row r="12" spans="1:20" ht="15.75">
      <c r="A12" s="1">
        <v>11</v>
      </c>
      <c r="B12" s="1" t="s">
        <v>53</v>
      </c>
      <c r="C12" s="1">
        <v>2</v>
      </c>
      <c r="D12" s="1" t="s">
        <v>11</v>
      </c>
      <c r="E12" s="1" t="s">
        <v>54</v>
      </c>
      <c r="F12" s="4">
        <v>7.5</v>
      </c>
      <c r="G12" s="4">
        <v>6.5</v>
      </c>
      <c r="H12" s="4">
        <v>8</v>
      </c>
      <c r="I12" s="4">
        <v>9</v>
      </c>
      <c r="J12" s="4">
        <v>0</v>
      </c>
      <c r="K12" s="4">
        <v>10</v>
      </c>
      <c r="L12" s="4">
        <v>9</v>
      </c>
      <c r="M12" s="5">
        <f t="shared" si="0"/>
        <v>43.5</v>
      </c>
      <c r="N12" s="3">
        <v>52.083333333333336</v>
      </c>
      <c r="S12" s="4"/>
      <c r="T12" s="4"/>
    </row>
    <row r="13" spans="1:20" ht="15.75">
      <c r="A13" s="1">
        <v>12</v>
      </c>
      <c r="B13" s="1" t="s">
        <v>22</v>
      </c>
      <c r="C13" s="1">
        <v>2</v>
      </c>
      <c r="D13" s="1" t="s">
        <v>11</v>
      </c>
      <c r="E13" s="1" t="s">
        <v>23</v>
      </c>
      <c r="F13" s="4">
        <v>10.5</v>
      </c>
      <c r="G13" s="4">
        <v>11</v>
      </c>
      <c r="H13" s="4">
        <v>10.5</v>
      </c>
      <c r="I13" s="4">
        <v>0</v>
      </c>
      <c r="J13" s="4">
        <v>10</v>
      </c>
      <c r="K13" s="4">
        <v>0</v>
      </c>
      <c r="L13" s="4">
        <v>0</v>
      </c>
      <c r="M13" s="5">
        <f t="shared" si="0"/>
        <v>42</v>
      </c>
      <c r="N13" s="3">
        <v>65.625</v>
      </c>
      <c r="S13" s="4"/>
      <c r="T13" s="4"/>
    </row>
    <row r="14" spans="1:20" ht="15.75">
      <c r="A14" s="1">
        <v>13</v>
      </c>
      <c r="B14" s="1" t="s">
        <v>80</v>
      </c>
      <c r="C14" s="1">
        <v>3</v>
      </c>
      <c r="D14" s="1" t="s">
        <v>11</v>
      </c>
      <c r="E14" s="1" t="s">
        <v>57</v>
      </c>
      <c r="F14" s="4">
        <v>5</v>
      </c>
      <c r="G14" s="4">
        <v>5.5</v>
      </c>
      <c r="H14" s="4">
        <v>6</v>
      </c>
      <c r="I14" s="4">
        <v>8</v>
      </c>
      <c r="J14" s="4">
        <v>9</v>
      </c>
      <c r="K14" s="4">
        <v>8</v>
      </c>
      <c r="L14" s="4">
        <v>0</v>
      </c>
      <c r="M14" s="5">
        <f t="shared" si="0"/>
        <v>36.5</v>
      </c>
      <c r="N14" s="3">
        <v>43.22916666666667</v>
      </c>
      <c r="S14" s="4"/>
      <c r="T14" s="4"/>
    </row>
    <row r="15" spans="1:20" ht="15.75">
      <c r="A15" s="1">
        <v>14</v>
      </c>
      <c r="B15" s="1" t="s">
        <v>147</v>
      </c>
      <c r="C15" s="1">
        <v>3</v>
      </c>
      <c r="D15" s="1" t="s">
        <v>11</v>
      </c>
      <c r="E15" s="1" t="s">
        <v>148</v>
      </c>
      <c r="F15" s="4">
        <v>0</v>
      </c>
      <c r="G15" s="4">
        <v>0</v>
      </c>
      <c r="H15" s="4">
        <v>4</v>
      </c>
      <c r="I15" s="4">
        <v>4.5</v>
      </c>
      <c r="J15" s="4">
        <v>5.5</v>
      </c>
      <c r="K15" s="4">
        <v>5</v>
      </c>
      <c r="L15" s="4">
        <v>7</v>
      </c>
      <c r="M15" s="5">
        <f t="shared" si="0"/>
        <v>26</v>
      </c>
      <c r="N15" s="3">
        <v>32.5</v>
      </c>
      <c r="S15" s="4"/>
      <c r="T15" s="4"/>
    </row>
    <row r="16" spans="1:20" ht="15.75">
      <c r="A16" s="1">
        <v>15</v>
      </c>
      <c r="B16" s="1" t="s">
        <v>77</v>
      </c>
      <c r="C16" s="1">
        <v>3</v>
      </c>
      <c r="D16" s="1" t="s">
        <v>11</v>
      </c>
      <c r="E16" s="1" t="s">
        <v>12</v>
      </c>
      <c r="F16" s="4">
        <v>5</v>
      </c>
      <c r="G16" s="4">
        <v>5.5</v>
      </c>
      <c r="H16" s="4">
        <v>5</v>
      </c>
      <c r="I16" s="4">
        <v>0</v>
      </c>
      <c r="J16" s="4">
        <v>0</v>
      </c>
      <c r="K16" s="4">
        <v>0</v>
      </c>
      <c r="L16" s="4">
        <v>7</v>
      </c>
      <c r="M16" s="5">
        <f t="shared" si="0"/>
        <v>22.5</v>
      </c>
      <c r="N16" s="3">
        <v>35.15625</v>
      </c>
      <c r="S16" s="4"/>
      <c r="T16" s="4"/>
    </row>
    <row r="17" spans="1:20" ht="15.75">
      <c r="A17" s="1">
        <v>16</v>
      </c>
      <c r="B17" s="1" t="s">
        <v>145</v>
      </c>
      <c r="C17" s="1">
        <v>3</v>
      </c>
      <c r="D17" s="1" t="s">
        <v>11</v>
      </c>
      <c r="E17" s="1" t="s">
        <v>57</v>
      </c>
      <c r="F17" s="4">
        <v>0</v>
      </c>
      <c r="G17" s="4">
        <v>0</v>
      </c>
      <c r="H17" s="4">
        <v>6.5</v>
      </c>
      <c r="I17" s="4">
        <v>0</v>
      </c>
      <c r="J17" s="4">
        <v>0</v>
      </c>
      <c r="K17" s="4">
        <v>0</v>
      </c>
      <c r="L17" s="4">
        <v>0</v>
      </c>
      <c r="M17" s="5">
        <f t="shared" si="0"/>
        <v>6.5</v>
      </c>
      <c r="N17" s="3">
        <v>40.625</v>
      </c>
      <c r="S17" s="4"/>
      <c r="T17" s="4"/>
    </row>
    <row r="18" spans="2:20" ht="15.75">
      <c r="B18" s="1" t="s">
        <v>61</v>
      </c>
      <c r="C18" s="1">
        <v>3</v>
      </c>
      <c r="D18" s="1" t="s">
        <v>11</v>
      </c>
      <c r="E18" s="1" t="s">
        <v>57</v>
      </c>
      <c r="F18" s="4">
        <v>6.5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f t="shared" si="0"/>
        <v>6.5</v>
      </c>
      <c r="N18" s="3">
        <v>40.625</v>
      </c>
      <c r="S18" s="4"/>
      <c r="T18" s="4"/>
    </row>
    <row r="19" spans="1:20" ht="15.75">
      <c r="A19" s="1">
        <v>18</v>
      </c>
      <c r="B19" s="1" t="s">
        <v>137</v>
      </c>
      <c r="C19" s="1">
        <v>4</v>
      </c>
      <c r="D19" s="1" t="s">
        <v>11</v>
      </c>
      <c r="E19" s="1" t="s">
        <v>138</v>
      </c>
      <c r="F19" s="4">
        <v>0</v>
      </c>
      <c r="G19" s="4">
        <v>3.5</v>
      </c>
      <c r="H19" s="4">
        <v>0</v>
      </c>
      <c r="I19" s="4">
        <v>0</v>
      </c>
      <c r="J19" s="4">
        <v>1.5</v>
      </c>
      <c r="K19" s="4">
        <v>0</v>
      </c>
      <c r="L19" s="4">
        <v>0</v>
      </c>
      <c r="M19" s="5">
        <f t="shared" si="0"/>
        <v>5</v>
      </c>
      <c r="N19" s="3">
        <v>15.625</v>
      </c>
      <c r="S19" s="4"/>
      <c r="T19" s="4"/>
    </row>
    <row r="20" spans="1:20" ht="15.75">
      <c r="A20" s="1">
        <v>19</v>
      </c>
      <c r="B20" s="1" t="s">
        <v>127</v>
      </c>
      <c r="C20" s="1">
        <v>4</v>
      </c>
      <c r="D20" s="1" t="s">
        <v>11</v>
      </c>
      <c r="E20" s="1" t="s">
        <v>57</v>
      </c>
      <c r="F20" s="4">
        <v>0</v>
      </c>
      <c r="G20" s="4">
        <v>3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5">
        <f t="shared" si="0"/>
        <v>3</v>
      </c>
      <c r="N20" s="3">
        <v>18.75</v>
      </c>
      <c r="R20" s="4"/>
      <c r="S20" s="4"/>
      <c r="T20" s="4"/>
    </row>
    <row r="21" spans="1:22" s="6" customFormat="1" ht="20.25">
      <c r="A21" s="17" t="s">
        <v>183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"/>
      <c r="O21" s="9"/>
      <c r="P21" s="9"/>
      <c r="Q21" s="9"/>
      <c r="R21" s="7"/>
      <c r="S21" s="7"/>
      <c r="T21" s="7"/>
      <c r="U21" s="9"/>
      <c r="V21" s="8"/>
    </row>
    <row r="22" spans="1:20" ht="15.75">
      <c r="A22" s="10">
        <v>1</v>
      </c>
      <c r="B22" s="10" t="s">
        <v>13</v>
      </c>
      <c r="C22" s="10">
        <v>1</v>
      </c>
      <c r="D22" s="10" t="s">
        <v>8</v>
      </c>
      <c r="E22" s="10" t="s">
        <v>14</v>
      </c>
      <c r="F22" s="11">
        <v>11.5</v>
      </c>
      <c r="G22" s="11">
        <v>13</v>
      </c>
      <c r="H22" s="11">
        <v>12.5</v>
      </c>
      <c r="I22" s="11">
        <v>12</v>
      </c>
      <c r="J22" s="11">
        <v>12</v>
      </c>
      <c r="K22" s="11">
        <v>13.5</v>
      </c>
      <c r="L22" s="11">
        <v>12.5</v>
      </c>
      <c r="M22" s="12">
        <f aca="true" t="shared" si="1" ref="M22:M53">LARGE((F22:L22),1)+LARGE((F22:L22),2)+LARGE((F22:L22),3)+LARGE((F22:L22),4)+LARGE((F22:L22),5)</f>
        <v>63.5</v>
      </c>
      <c r="N22" s="3">
        <v>77.67857142857143</v>
      </c>
      <c r="S22" s="4"/>
      <c r="T22" s="4"/>
    </row>
    <row r="23" spans="1:20" ht="15.75">
      <c r="A23" s="10">
        <v>2</v>
      </c>
      <c r="B23" s="10" t="s">
        <v>7</v>
      </c>
      <c r="C23" s="10">
        <v>1</v>
      </c>
      <c r="D23" s="10" t="s">
        <v>8</v>
      </c>
      <c r="E23" s="10" t="s">
        <v>9</v>
      </c>
      <c r="F23" s="11">
        <v>13.5</v>
      </c>
      <c r="G23" s="11">
        <v>10.5</v>
      </c>
      <c r="H23" s="11">
        <v>11.5</v>
      </c>
      <c r="I23" s="11">
        <v>13</v>
      </c>
      <c r="J23" s="11">
        <v>12</v>
      </c>
      <c r="K23" s="11">
        <v>0</v>
      </c>
      <c r="L23" s="11">
        <v>13.5</v>
      </c>
      <c r="M23" s="12">
        <f t="shared" si="1"/>
        <v>63.5</v>
      </c>
      <c r="N23" s="3">
        <v>77.08333333333334</v>
      </c>
      <c r="S23" s="4"/>
      <c r="T23" s="4"/>
    </row>
    <row r="24" spans="1:20" ht="15.75">
      <c r="A24" s="10">
        <v>3</v>
      </c>
      <c r="B24" s="10" t="s">
        <v>15</v>
      </c>
      <c r="C24" s="10">
        <v>1</v>
      </c>
      <c r="D24" s="10" t="s">
        <v>8</v>
      </c>
      <c r="E24" s="10" t="s">
        <v>16</v>
      </c>
      <c r="F24" s="11">
        <v>11.5</v>
      </c>
      <c r="G24" s="11">
        <v>13.5</v>
      </c>
      <c r="H24" s="11">
        <v>12.5</v>
      </c>
      <c r="I24" s="11">
        <v>12</v>
      </c>
      <c r="J24" s="11">
        <v>12.5</v>
      </c>
      <c r="K24" s="11">
        <v>0</v>
      </c>
      <c r="L24" s="11">
        <v>12.5</v>
      </c>
      <c r="M24" s="12">
        <f t="shared" si="1"/>
        <v>63</v>
      </c>
      <c r="N24" s="3">
        <v>77.60416666666666</v>
      </c>
      <c r="S24" s="4"/>
      <c r="T24" s="4"/>
    </row>
    <row r="25" spans="1:20" ht="15.75">
      <c r="A25" s="10">
        <v>4</v>
      </c>
      <c r="B25" s="10" t="s">
        <v>42</v>
      </c>
      <c r="C25" s="10">
        <v>1</v>
      </c>
      <c r="D25" s="10" t="s">
        <v>8</v>
      </c>
      <c r="E25" s="10" t="s">
        <v>43</v>
      </c>
      <c r="F25" s="11">
        <v>9</v>
      </c>
      <c r="G25" s="11">
        <v>11</v>
      </c>
      <c r="H25" s="11">
        <v>13</v>
      </c>
      <c r="I25" s="11">
        <v>11.5</v>
      </c>
      <c r="J25" s="11">
        <v>12</v>
      </c>
      <c r="K25" s="11">
        <v>0</v>
      </c>
      <c r="L25" s="11">
        <v>12</v>
      </c>
      <c r="M25" s="12">
        <f t="shared" si="1"/>
        <v>59.5</v>
      </c>
      <c r="N25" s="3">
        <v>71.35416666666666</v>
      </c>
      <c r="S25" s="4"/>
      <c r="T25" s="4"/>
    </row>
    <row r="26" spans="1:20" ht="15.75">
      <c r="A26" s="10">
        <v>5</v>
      </c>
      <c r="B26" s="10" t="s">
        <v>119</v>
      </c>
      <c r="C26" s="10">
        <v>1</v>
      </c>
      <c r="D26" s="10" t="s">
        <v>8</v>
      </c>
      <c r="E26" s="10" t="s">
        <v>48</v>
      </c>
      <c r="F26" s="11">
        <v>0</v>
      </c>
      <c r="G26" s="11">
        <v>11.5</v>
      </c>
      <c r="H26" s="11">
        <v>12</v>
      </c>
      <c r="I26" s="11">
        <v>13</v>
      </c>
      <c r="J26" s="11">
        <v>11</v>
      </c>
      <c r="K26" s="11">
        <v>9.5</v>
      </c>
      <c r="L26" s="11">
        <v>11.5</v>
      </c>
      <c r="M26" s="12">
        <f t="shared" si="1"/>
        <v>59</v>
      </c>
      <c r="N26" s="3">
        <v>71.35416666666666</v>
      </c>
      <c r="S26" s="4"/>
      <c r="T26" s="4"/>
    </row>
    <row r="27" spans="1:20" ht="15.75">
      <c r="A27" s="10">
        <v>6</v>
      </c>
      <c r="B27" s="10" t="s">
        <v>18</v>
      </c>
      <c r="C27" s="10">
        <v>1</v>
      </c>
      <c r="D27" s="10" t="s">
        <v>8</v>
      </c>
      <c r="E27" s="10" t="s">
        <v>19</v>
      </c>
      <c r="F27" s="11">
        <v>11</v>
      </c>
      <c r="G27" s="11">
        <v>9</v>
      </c>
      <c r="H27" s="11">
        <v>10</v>
      </c>
      <c r="I27" s="11">
        <v>12</v>
      </c>
      <c r="J27" s="11">
        <v>13</v>
      </c>
      <c r="K27" s="11">
        <v>0</v>
      </c>
      <c r="L27" s="11">
        <v>13</v>
      </c>
      <c r="M27" s="12">
        <f t="shared" si="1"/>
        <v>59</v>
      </c>
      <c r="N27" s="3">
        <v>70.83333333333334</v>
      </c>
      <c r="S27" s="4"/>
      <c r="T27" s="4"/>
    </row>
    <row r="28" spans="1:20" ht="15.75">
      <c r="A28" s="10">
        <v>7</v>
      </c>
      <c r="B28" s="10" t="s">
        <v>161</v>
      </c>
      <c r="C28" s="10">
        <v>1</v>
      </c>
      <c r="D28" s="10" t="s">
        <v>8</v>
      </c>
      <c r="E28" s="10" t="s">
        <v>162</v>
      </c>
      <c r="F28" s="11">
        <v>0</v>
      </c>
      <c r="G28" s="11">
        <v>0</v>
      </c>
      <c r="H28" s="11">
        <v>10.5</v>
      </c>
      <c r="I28" s="11">
        <v>11</v>
      </c>
      <c r="J28" s="11">
        <v>11.5</v>
      </c>
      <c r="K28" s="11">
        <v>12.5</v>
      </c>
      <c r="L28" s="11">
        <v>13</v>
      </c>
      <c r="M28" s="12">
        <f t="shared" si="1"/>
        <v>58.5</v>
      </c>
      <c r="N28" s="3">
        <v>73.125</v>
      </c>
      <c r="S28" s="4"/>
      <c r="T28" s="4"/>
    </row>
    <row r="29" spans="1:20" ht="15.75">
      <c r="A29" s="10">
        <v>8</v>
      </c>
      <c r="B29" s="10" t="s">
        <v>17</v>
      </c>
      <c r="C29" s="10">
        <v>2</v>
      </c>
      <c r="D29" s="10" t="s">
        <v>8</v>
      </c>
      <c r="E29" s="10" t="s">
        <v>16</v>
      </c>
      <c r="F29" s="11">
        <v>11</v>
      </c>
      <c r="G29" s="11">
        <v>10</v>
      </c>
      <c r="H29" s="11">
        <v>11.5</v>
      </c>
      <c r="I29" s="11">
        <v>13</v>
      </c>
      <c r="J29" s="11">
        <v>11</v>
      </c>
      <c r="K29" s="11">
        <v>11</v>
      </c>
      <c r="L29" s="11">
        <v>10</v>
      </c>
      <c r="M29" s="12">
        <f t="shared" si="1"/>
        <v>57.5</v>
      </c>
      <c r="N29" s="3">
        <v>69.19642857142857</v>
      </c>
      <c r="S29" s="4"/>
      <c r="T29" s="4"/>
    </row>
    <row r="30" spans="1:20" ht="15.75">
      <c r="A30" s="10">
        <v>9</v>
      </c>
      <c r="B30" s="10" t="s">
        <v>121</v>
      </c>
      <c r="C30" s="10">
        <v>2</v>
      </c>
      <c r="D30" s="10" t="s">
        <v>8</v>
      </c>
      <c r="E30" s="10" t="s">
        <v>71</v>
      </c>
      <c r="F30" s="11">
        <v>0</v>
      </c>
      <c r="G30" s="11">
        <v>9</v>
      </c>
      <c r="H30" s="11">
        <v>9</v>
      </c>
      <c r="I30" s="11">
        <v>9</v>
      </c>
      <c r="J30" s="11">
        <v>10</v>
      </c>
      <c r="K30" s="11">
        <v>11.5</v>
      </c>
      <c r="L30" s="11">
        <v>10</v>
      </c>
      <c r="M30" s="12">
        <f t="shared" si="1"/>
        <v>49.5</v>
      </c>
      <c r="N30" s="3">
        <v>60.9375</v>
      </c>
      <c r="S30" s="4"/>
      <c r="T30" s="4"/>
    </row>
    <row r="31" spans="1:20" ht="15.75">
      <c r="A31" s="10">
        <v>10</v>
      </c>
      <c r="B31" s="10" t="s">
        <v>45</v>
      </c>
      <c r="C31" s="10">
        <v>2</v>
      </c>
      <c r="D31" s="10" t="s">
        <v>8</v>
      </c>
      <c r="E31" s="10" t="s">
        <v>46</v>
      </c>
      <c r="F31" s="11">
        <v>8.5</v>
      </c>
      <c r="G31" s="11">
        <v>9.5</v>
      </c>
      <c r="H31" s="11">
        <v>10</v>
      </c>
      <c r="I31" s="11">
        <v>10</v>
      </c>
      <c r="J31" s="11">
        <v>0</v>
      </c>
      <c r="K31" s="11">
        <v>10</v>
      </c>
      <c r="L31" s="11">
        <v>0</v>
      </c>
      <c r="M31" s="12">
        <f t="shared" si="1"/>
        <v>48</v>
      </c>
      <c r="N31" s="3">
        <v>60</v>
      </c>
      <c r="S31" s="4"/>
      <c r="T31" s="4"/>
    </row>
    <row r="32" spans="1:23" ht="15.75">
      <c r="A32" s="10">
        <v>11</v>
      </c>
      <c r="B32" s="10" t="s">
        <v>60</v>
      </c>
      <c r="C32" s="10">
        <v>2</v>
      </c>
      <c r="D32" s="10" t="s">
        <v>8</v>
      </c>
      <c r="E32" s="10" t="s">
        <v>32</v>
      </c>
      <c r="F32" s="11">
        <v>7</v>
      </c>
      <c r="G32" s="11">
        <v>10</v>
      </c>
      <c r="H32" s="11">
        <v>0</v>
      </c>
      <c r="I32" s="11">
        <v>9</v>
      </c>
      <c r="J32" s="11">
        <v>9.5</v>
      </c>
      <c r="K32" s="11">
        <v>10</v>
      </c>
      <c r="L32" s="11">
        <v>8.5</v>
      </c>
      <c r="M32" s="12">
        <f t="shared" si="1"/>
        <v>47</v>
      </c>
      <c r="N32" s="3">
        <v>48.214285714285715</v>
      </c>
      <c r="S32" s="4"/>
      <c r="T32" s="4"/>
      <c r="W32" s="1" t="s">
        <v>181</v>
      </c>
    </row>
    <row r="33" spans="1:20" ht="15.75">
      <c r="A33" s="10">
        <v>12</v>
      </c>
      <c r="B33" s="10" t="s">
        <v>44</v>
      </c>
      <c r="C33" s="10">
        <v>2</v>
      </c>
      <c r="D33" s="10" t="s">
        <v>8</v>
      </c>
      <c r="E33" s="10" t="s">
        <v>32</v>
      </c>
      <c r="F33" s="11">
        <v>9</v>
      </c>
      <c r="G33" s="11">
        <v>8.5</v>
      </c>
      <c r="H33" s="11">
        <v>8</v>
      </c>
      <c r="I33" s="11">
        <v>0</v>
      </c>
      <c r="J33" s="11">
        <v>9.5</v>
      </c>
      <c r="K33" s="11">
        <v>8</v>
      </c>
      <c r="L33" s="11">
        <v>7.5</v>
      </c>
      <c r="M33" s="12">
        <f t="shared" si="1"/>
        <v>43</v>
      </c>
      <c r="N33" s="3">
        <v>52.604166666666664</v>
      </c>
      <c r="S33" s="4"/>
      <c r="T33" s="4"/>
    </row>
    <row r="34" spans="1:20" ht="15.75">
      <c r="A34" s="10">
        <v>13</v>
      </c>
      <c r="B34" s="10" t="s">
        <v>81</v>
      </c>
      <c r="C34" s="10">
        <v>2</v>
      </c>
      <c r="D34" s="10" t="s">
        <v>8</v>
      </c>
      <c r="E34" s="10" t="s">
        <v>32</v>
      </c>
      <c r="F34" s="11">
        <v>5</v>
      </c>
      <c r="G34" s="11">
        <v>8.5</v>
      </c>
      <c r="H34" s="11">
        <v>7.5</v>
      </c>
      <c r="I34" s="11">
        <v>7</v>
      </c>
      <c r="J34" s="11">
        <v>8.5</v>
      </c>
      <c r="K34" s="11">
        <v>9</v>
      </c>
      <c r="L34" s="11">
        <v>8.5</v>
      </c>
      <c r="M34" s="12">
        <f t="shared" si="1"/>
        <v>42</v>
      </c>
      <c r="N34" s="3">
        <v>48.214285714285715</v>
      </c>
      <c r="S34" s="4"/>
      <c r="T34" s="4"/>
    </row>
    <row r="35" spans="1:20" ht="15.75">
      <c r="A35" s="10">
        <v>14</v>
      </c>
      <c r="B35" s="10" t="s">
        <v>122</v>
      </c>
      <c r="C35" s="10">
        <v>3</v>
      </c>
      <c r="D35" s="10" t="s">
        <v>8</v>
      </c>
      <c r="E35" s="10" t="s">
        <v>19</v>
      </c>
      <c r="F35" s="11">
        <v>0</v>
      </c>
      <c r="G35" s="11">
        <v>8</v>
      </c>
      <c r="H35" s="11">
        <v>9</v>
      </c>
      <c r="I35" s="11">
        <v>8</v>
      </c>
      <c r="J35" s="11">
        <v>0</v>
      </c>
      <c r="K35" s="11">
        <v>8</v>
      </c>
      <c r="L35" s="11">
        <v>7.5</v>
      </c>
      <c r="M35" s="12">
        <f t="shared" si="1"/>
        <v>40.5</v>
      </c>
      <c r="N35" s="3">
        <v>50.625</v>
      </c>
      <c r="S35" s="4"/>
      <c r="T35" s="4"/>
    </row>
    <row r="36" spans="1:20" ht="15.75">
      <c r="A36" s="10">
        <v>15</v>
      </c>
      <c r="B36" s="10" t="s">
        <v>83</v>
      </c>
      <c r="C36" s="10">
        <v>2</v>
      </c>
      <c r="D36" s="10" t="s">
        <v>8</v>
      </c>
      <c r="E36" s="10" t="s">
        <v>84</v>
      </c>
      <c r="F36" s="11">
        <v>4.5</v>
      </c>
      <c r="G36" s="11">
        <v>5</v>
      </c>
      <c r="H36" s="11">
        <v>6</v>
      </c>
      <c r="I36" s="11">
        <v>8</v>
      </c>
      <c r="J36" s="11">
        <v>8</v>
      </c>
      <c r="K36" s="11">
        <v>8.5</v>
      </c>
      <c r="L36" s="11">
        <v>9</v>
      </c>
      <c r="M36" s="12">
        <f t="shared" si="1"/>
        <v>39.5</v>
      </c>
      <c r="N36" s="3">
        <v>43.75</v>
      </c>
      <c r="S36" s="4"/>
      <c r="T36" s="4"/>
    </row>
    <row r="37" spans="1:20" ht="15.75">
      <c r="A37" s="10">
        <v>16</v>
      </c>
      <c r="B37" s="10" t="s">
        <v>33</v>
      </c>
      <c r="C37" s="10">
        <v>2</v>
      </c>
      <c r="D37" s="10" t="s">
        <v>8</v>
      </c>
      <c r="E37" s="10" t="s">
        <v>34</v>
      </c>
      <c r="F37" s="11">
        <v>9.5</v>
      </c>
      <c r="G37" s="11">
        <v>9</v>
      </c>
      <c r="H37" s="11">
        <v>0</v>
      </c>
      <c r="I37" s="11">
        <v>10</v>
      </c>
      <c r="J37" s="11">
        <v>0</v>
      </c>
      <c r="K37" s="11">
        <v>0</v>
      </c>
      <c r="L37" s="11">
        <v>10</v>
      </c>
      <c r="M37" s="12">
        <f t="shared" si="1"/>
        <v>38.5</v>
      </c>
      <c r="N37" s="3">
        <v>60.15625</v>
      </c>
      <c r="S37" s="4"/>
      <c r="T37" s="4"/>
    </row>
    <row r="38" spans="1:20" ht="15.75">
      <c r="A38" s="10">
        <v>17</v>
      </c>
      <c r="B38" s="10" t="s">
        <v>52</v>
      </c>
      <c r="C38" s="10">
        <v>3</v>
      </c>
      <c r="D38" s="10" t="s">
        <v>8</v>
      </c>
      <c r="E38" s="10" t="s">
        <v>34</v>
      </c>
      <c r="F38" s="11">
        <v>7.5</v>
      </c>
      <c r="G38" s="11">
        <v>5.5</v>
      </c>
      <c r="H38" s="11">
        <v>8</v>
      </c>
      <c r="I38" s="11">
        <v>9</v>
      </c>
      <c r="J38" s="11">
        <v>0</v>
      </c>
      <c r="K38" s="11">
        <v>8</v>
      </c>
      <c r="L38" s="11">
        <v>0</v>
      </c>
      <c r="M38" s="12">
        <f t="shared" si="1"/>
        <v>38</v>
      </c>
      <c r="N38" s="3">
        <v>47.5</v>
      </c>
      <c r="S38" s="4"/>
      <c r="T38" s="4"/>
    </row>
    <row r="39" spans="1:20" ht="15.75">
      <c r="A39" s="10">
        <v>18</v>
      </c>
      <c r="B39" s="10" t="s">
        <v>47</v>
      </c>
      <c r="C39" s="10">
        <v>3</v>
      </c>
      <c r="D39" s="10" t="s">
        <v>8</v>
      </c>
      <c r="E39" s="10" t="s">
        <v>48</v>
      </c>
      <c r="F39" s="11">
        <v>8</v>
      </c>
      <c r="G39" s="11">
        <v>0</v>
      </c>
      <c r="H39" s="11">
        <v>9</v>
      </c>
      <c r="I39" s="11">
        <v>7</v>
      </c>
      <c r="J39" s="11">
        <v>7</v>
      </c>
      <c r="K39" s="11">
        <v>5.5</v>
      </c>
      <c r="L39" s="11">
        <v>6.5</v>
      </c>
      <c r="M39" s="12">
        <f t="shared" si="1"/>
        <v>37.5</v>
      </c>
      <c r="N39" s="3">
        <v>44.79166666666667</v>
      </c>
      <c r="S39" s="4"/>
      <c r="T39" s="4"/>
    </row>
    <row r="40" spans="1:20" ht="15.75">
      <c r="A40" s="10">
        <v>19</v>
      </c>
      <c r="B40" s="10" t="s">
        <v>164</v>
      </c>
      <c r="C40" s="10">
        <v>2</v>
      </c>
      <c r="D40" s="10" t="s">
        <v>8</v>
      </c>
      <c r="E40" s="10" t="s">
        <v>71</v>
      </c>
      <c r="F40" s="11">
        <v>0</v>
      </c>
      <c r="G40" s="11">
        <v>0</v>
      </c>
      <c r="H40" s="11">
        <v>9</v>
      </c>
      <c r="I40" s="11">
        <v>9</v>
      </c>
      <c r="J40" s="11">
        <v>10</v>
      </c>
      <c r="K40" s="11">
        <v>9</v>
      </c>
      <c r="L40" s="11">
        <v>0</v>
      </c>
      <c r="M40" s="12">
        <f t="shared" si="1"/>
        <v>37</v>
      </c>
      <c r="N40" s="3">
        <v>57.8125</v>
      </c>
      <c r="S40" s="4"/>
      <c r="T40" s="4"/>
    </row>
    <row r="41" spans="1:20" ht="15.75">
      <c r="A41" s="10">
        <v>20</v>
      </c>
      <c r="B41" s="10" t="s">
        <v>49</v>
      </c>
      <c r="C41" s="10">
        <v>2</v>
      </c>
      <c r="D41" s="10" t="s">
        <v>8</v>
      </c>
      <c r="E41" s="10" t="s">
        <v>19</v>
      </c>
      <c r="F41" s="11">
        <v>8</v>
      </c>
      <c r="G41" s="11">
        <v>0</v>
      </c>
      <c r="H41" s="11">
        <v>7</v>
      </c>
      <c r="I41" s="11">
        <v>6</v>
      </c>
      <c r="J41" s="11">
        <v>7.5</v>
      </c>
      <c r="K41" s="11">
        <v>0</v>
      </c>
      <c r="L41" s="11">
        <v>8</v>
      </c>
      <c r="M41" s="12">
        <f t="shared" si="1"/>
        <v>36.5</v>
      </c>
      <c r="N41" s="3">
        <v>45.625</v>
      </c>
      <c r="S41" s="4"/>
      <c r="T41" s="4"/>
    </row>
    <row r="42" spans="1:20" ht="15.75">
      <c r="A42" s="10">
        <v>21</v>
      </c>
      <c r="B42" s="10" t="s">
        <v>64</v>
      </c>
      <c r="C42" s="10">
        <v>3</v>
      </c>
      <c r="D42" s="10" t="s">
        <v>8</v>
      </c>
      <c r="E42" s="10" t="s">
        <v>48</v>
      </c>
      <c r="F42" s="11">
        <v>6</v>
      </c>
      <c r="G42" s="11">
        <v>6</v>
      </c>
      <c r="H42" s="11">
        <v>7</v>
      </c>
      <c r="I42" s="11">
        <v>8</v>
      </c>
      <c r="J42" s="11">
        <v>6</v>
      </c>
      <c r="K42" s="11">
        <v>7</v>
      </c>
      <c r="L42" s="11">
        <v>7</v>
      </c>
      <c r="M42" s="12">
        <f t="shared" si="1"/>
        <v>35</v>
      </c>
      <c r="N42" s="3">
        <v>41.964285714285715</v>
      </c>
      <c r="S42" s="4"/>
      <c r="T42" s="4"/>
    </row>
    <row r="43" spans="1:20" ht="15.75">
      <c r="A43" s="10">
        <v>22</v>
      </c>
      <c r="B43" s="10" t="s">
        <v>82</v>
      </c>
      <c r="C43" s="10">
        <v>2</v>
      </c>
      <c r="D43" s="10" t="s">
        <v>8</v>
      </c>
      <c r="E43" s="10" t="s">
        <v>71</v>
      </c>
      <c r="F43" s="11">
        <v>4.5</v>
      </c>
      <c r="G43" s="11">
        <v>5</v>
      </c>
      <c r="H43" s="11">
        <v>6</v>
      </c>
      <c r="I43" s="11">
        <v>0</v>
      </c>
      <c r="J43" s="11">
        <v>7.5</v>
      </c>
      <c r="K43" s="11">
        <v>0</v>
      </c>
      <c r="L43" s="11">
        <v>9</v>
      </c>
      <c r="M43" s="12">
        <f t="shared" si="1"/>
        <v>32</v>
      </c>
      <c r="N43" s="3">
        <v>40</v>
      </c>
      <c r="T43" s="4"/>
    </row>
    <row r="44" spans="1:20" ht="15.75">
      <c r="A44" s="10">
        <v>23</v>
      </c>
      <c r="B44" s="10" t="s">
        <v>62</v>
      </c>
      <c r="C44" s="10">
        <v>3</v>
      </c>
      <c r="D44" s="10" t="s">
        <v>8</v>
      </c>
      <c r="E44" s="10" t="s">
        <v>63</v>
      </c>
      <c r="F44" s="11">
        <v>6.5</v>
      </c>
      <c r="G44" s="11">
        <v>0</v>
      </c>
      <c r="H44" s="11">
        <v>6</v>
      </c>
      <c r="I44" s="11">
        <v>6.5</v>
      </c>
      <c r="J44" s="11">
        <v>5</v>
      </c>
      <c r="K44" s="11">
        <v>7</v>
      </c>
      <c r="L44" s="11">
        <v>5.5</v>
      </c>
      <c r="M44" s="12">
        <f t="shared" si="1"/>
        <v>31.5</v>
      </c>
      <c r="N44" s="3">
        <v>38.02083333333333</v>
      </c>
      <c r="S44" s="4"/>
      <c r="T44" s="4"/>
    </row>
    <row r="45" spans="1:20" ht="15.75">
      <c r="A45" s="10">
        <v>24</v>
      </c>
      <c r="B45" s="10" t="s">
        <v>51</v>
      </c>
      <c r="C45" s="10">
        <v>3</v>
      </c>
      <c r="D45" s="10" t="s">
        <v>8</v>
      </c>
      <c r="E45" s="10" t="s">
        <v>32</v>
      </c>
      <c r="F45" s="11">
        <v>8</v>
      </c>
      <c r="G45" s="11">
        <v>6.5</v>
      </c>
      <c r="H45" s="11">
        <v>6.5</v>
      </c>
      <c r="I45" s="11">
        <v>5</v>
      </c>
      <c r="J45" s="11">
        <v>0</v>
      </c>
      <c r="K45" s="11">
        <v>4</v>
      </c>
      <c r="L45" s="11">
        <v>0</v>
      </c>
      <c r="M45" s="12">
        <f t="shared" si="1"/>
        <v>30</v>
      </c>
      <c r="N45" s="3">
        <v>37.5</v>
      </c>
      <c r="T45" s="4"/>
    </row>
    <row r="46" spans="1:20" ht="15.75">
      <c r="A46" s="1">
        <v>25</v>
      </c>
      <c r="B46" s="1" t="s">
        <v>69</v>
      </c>
      <c r="C46" s="1">
        <v>3</v>
      </c>
      <c r="D46" s="1" t="s">
        <v>8</v>
      </c>
      <c r="E46" s="1" t="s">
        <v>27</v>
      </c>
      <c r="F46" s="4">
        <v>5</v>
      </c>
      <c r="G46" s="4">
        <v>5.5</v>
      </c>
      <c r="H46" s="4">
        <v>5.5</v>
      </c>
      <c r="I46" s="4">
        <v>6</v>
      </c>
      <c r="J46" s="4">
        <v>6</v>
      </c>
      <c r="K46" s="4">
        <v>6.5</v>
      </c>
      <c r="L46" s="4">
        <v>6</v>
      </c>
      <c r="M46" s="5">
        <f t="shared" si="1"/>
        <v>30</v>
      </c>
      <c r="N46" s="3">
        <v>36.160714285714285</v>
      </c>
      <c r="S46" s="4"/>
      <c r="T46" s="4"/>
    </row>
    <row r="47" spans="1:20" ht="15.75">
      <c r="A47" s="1">
        <v>26</v>
      </c>
      <c r="B47" s="1" t="s">
        <v>89</v>
      </c>
      <c r="C47" s="1">
        <v>3</v>
      </c>
      <c r="D47" s="1" t="s">
        <v>8</v>
      </c>
      <c r="E47" s="1" t="s">
        <v>90</v>
      </c>
      <c r="F47" s="4">
        <v>4</v>
      </c>
      <c r="G47" s="4">
        <v>5.5</v>
      </c>
      <c r="H47" s="4">
        <v>5.5</v>
      </c>
      <c r="I47" s="4">
        <v>5</v>
      </c>
      <c r="J47" s="4">
        <v>7</v>
      </c>
      <c r="K47" s="4">
        <v>7</v>
      </c>
      <c r="L47" s="4">
        <v>0</v>
      </c>
      <c r="M47" s="5">
        <f t="shared" si="1"/>
        <v>30</v>
      </c>
      <c r="N47" s="3">
        <v>35.41666666666667</v>
      </c>
      <c r="S47" s="4"/>
      <c r="T47" s="4"/>
    </row>
    <row r="48" spans="1:20" ht="15.75">
      <c r="A48" s="1">
        <v>27</v>
      </c>
      <c r="B48" s="1" t="s">
        <v>91</v>
      </c>
      <c r="C48" s="1">
        <v>3</v>
      </c>
      <c r="D48" s="1" t="s">
        <v>8</v>
      </c>
      <c r="E48" s="1" t="s">
        <v>92</v>
      </c>
      <c r="F48" s="4">
        <v>4</v>
      </c>
      <c r="G48" s="4">
        <v>5</v>
      </c>
      <c r="H48" s="4">
        <v>5</v>
      </c>
      <c r="I48" s="4">
        <v>4.5</v>
      </c>
      <c r="J48" s="4">
        <v>7</v>
      </c>
      <c r="K48" s="4">
        <v>6</v>
      </c>
      <c r="L48" s="4">
        <v>7</v>
      </c>
      <c r="M48" s="5">
        <f t="shared" si="1"/>
        <v>30</v>
      </c>
      <c r="N48" s="3">
        <v>34.375</v>
      </c>
      <c r="S48" s="4"/>
      <c r="T48" s="4"/>
    </row>
    <row r="49" spans="1:20" ht="15.75">
      <c r="A49" s="1">
        <v>28</v>
      </c>
      <c r="B49" s="1" t="s">
        <v>65</v>
      </c>
      <c r="C49" s="1">
        <v>3</v>
      </c>
      <c r="D49" s="1" t="s">
        <v>8</v>
      </c>
      <c r="E49" s="1" t="s">
        <v>48</v>
      </c>
      <c r="F49" s="4">
        <v>6</v>
      </c>
      <c r="G49" s="4">
        <v>6</v>
      </c>
      <c r="H49" s="4">
        <v>5</v>
      </c>
      <c r="I49" s="4">
        <v>6</v>
      </c>
      <c r="J49" s="4">
        <v>5</v>
      </c>
      <c r="K49" s="4">
        <v>4</v>
      </c>
      <c r="L49" s="4">
        <v>6.5</v>
      </c>
      <c r="M49" s="5">
        <f t="shared" si="1"/>
        <v>29.5</v>
      </c>
      <c r="N49" s="3">
        <v>34.375</v>
      </c>
      <c r="T49" s="4"/>
    </row>
    <row r="50" spans="1:20" ht="15.75">
      <c r="A50" s="1">
        <v>29</v>
      </c>
      <c r="B50" s="1" t="s">
        <v>59</v>
      </c>
      <c r="C50" s="1">
        <v>3</v>
      </c>
      <c r="D50" s="1" t="s">
        <v>8</v>
      </c>
      <c r="E50" s="1" t="s">
        <v>32</v>
      </c>
      <c r="F50" s="4">
        <v>7</v>
      </c>
      <c r="G50" s="4">
        <v>7</v>
      </c>
      <c r="H50" s="4">
        <v>5</v>
      </c>
      <c r="I50" s="4">
        <v>5</v>
      </c>
      <c r="J50" s="4">
        <v>4</v>
      </c>
      <c r="K50" s="4">
        <v>0</v>
      </c>
      <c r="L50" s="4">
        <v>5</v>
      </c>
      <c r="M50" s="5">
        <f t="shared" si="1"/>
        <v>29</v>
      </c>
      <c r="N50" s="3">
        <v>34.375</v>
      </c>
      <c r="S50" s="4"/>
      <c r="T50" s="4"/>
    </row>
    <row r="51" spans="1:20" ht="15.75">
      <c r="A51" s="1">
        <v>30</v>
      </c>
      <c r="B51" s="1" t="s">
        <v>96</v>
      </c>
      <c r="C51" s="1">
        <v>4</v>
      </c>
      <c r="D51" s="1" t="s">
        <v>8</v>
      </c>
      <c r="E51" s="1" t="s">
        <v>92</v>
      </c>
      <c r="F51" s="4">
        <v>3.5</v>
      </c>
      <c r="G51" s="4">
        <v>4</v>
      </c>
      <c r="H51" s="4">
        <v>5</v>
      </c>
      <c r="I51" s="4">
        <v>6</v>
      </c>
      <c r="J51" s="4">
        <v>5</v>
      </c>
      <c r="K51" s="4">
        <v>6</v>
      </c>
      <c r="L51" s="4">
        <v>5</v>
      </c>
      <c r="M51" s="5">
        <f t="shared" si="1"/>
        <v>27</v>
      </c>
      <c r="N51" s="3">
        <v>30.80357142857143</v>
      </c>
      <c r="T51" s="4"/>
    </row>
    <row r="52" spans="1:20" ht="15.75">
      <c r="A52" s="1">
        <v>31</v>
      </c>
      <c r="B52" s="1" t="s">
        <v>125</v>
      </c>
      <c r="C52" s="1">
        <v>4</v>
      </c>
      <c r="D52" s="1" t="s">
        <v>8</v>
      </c>
      <c r="E52" s="1" t="s">
        <v>126</v>
      </c>
      <c r="F52" s="4">
        <v>0</v>
      </c>
      <c r="G52" s="4">
        <v>4</v>
      </c>
      <c r="H52" s="4">
        <v>4</v>
      </c>
      <c r="I52" s="4">
        <v>4.5</v>
      </c>
      <c r="J52" s="4">
        <v>5</v>
      </c>
      <c r="K52" s="4">
        <v>6</v>
      </c>
      <c r="L52" s="4">
        <v>4</v>
      </c>
      <c r="M52" s="5">
        <f t="shared" si="1"/>
        <v>23.5</v>
      </c>
      <c r="N52" s="3">
        <v>28.645833333333332</v>
      </c>
      <c r="T52" s="4"/>
    </row>
    <row r="53" spans="1:20" ht="15.75">
      <c r="A53" s="1">
        <v>32</v>
      </c>
      <c r="B53" s="1" t="s">
        <v>78</v>
      </c>
      <c r="C53" s="1">
        <v>2</v>
      </c>
      <c r="D53" s="1" t="s">
        <v>8</v>
      </c>
      <c r="E53" s="1" t="s">
        <v>79</v>
      </c>
      <c r="F53" s="4">
        <v>5</v>
      </c>
      <c r="G53" s="4">
        <v>4</v>
      </c>
      <c r="H53" s="4">
        <v>6</v>
      </c>
      <c r="I53" s="4">
        <v>0</v>
      </c>
      <c r="J53" s="4">
        <v>0</v>
      </c>
      <c r="K53" s="4">
        <v>0</v>
      </c>
      <c r="L53" s="4">
        <v>8</v>
      </c>
      <c r="M53" s="5">
        <f t="shared" si="1"/>
        <v>23</v>
      </c>
      <c r="N53" s="3">
        <v>35.9375</v>
      </c>
      <c r="S53" s="4"/>
      <c r="T53" s="4"/>
    </row>
    <row r="54" spans="1:20" ht="15.75">
      <c r="A54" s="1">
        <v>33</v>
      </c>
      <c r="B54" s="1" t="s">
        <v>143</v>
      </c>
      <c r="C54" s="1">
        <v>3</v>
      </c>
      <c r="D54" s="1" t="s">
        <v>8</v>
      </c>
      <c r="E54" s="1" t="s">
        <v>32</v>
      </c>
      <c r="F54" s="4">
        <v>0</v>
      </c>
      <c r="G54" s="4">
        <v>4</v>
      </c>
      <c r="H54" s="4">
        <v>3</v>
      </c>
      <c r="I54" s="4">
        <v>4</v>
      </c>
      <c r="J54" s="4">
        <v>4</v>
      </c>
      <c r="K54" s="4">
        <v>4</v>
      </c>
      <c r="L54" s="4">
        <v>5</v>
      </c>
      <c r="M54" s="5">
        <f aca="true" t="shared" si="2" ref="M54:M85">LARGE((F54:L54),1)+LARGE((F54:L54),2)+LARGE((F54:L54),3)+LARGE((F54:L54),4)+LARGE((F54:L54),5)</f>
        <v>21</v>
      </c>
      <c r="N54" s="3">
        <v>25</v>
      </c>
      <c r="T54" s="4"/>
    </row>
    <row r="55" spans="1:20" ht="15.75">
      <c r="A55" s="1">
        <v>34</v>
      </c>
      <c r="B55" s="1" t="s">
        <v>86</v>
      </c>
      <c r="C55" s="1">
        <v>4</v>
      </c>
      <c r="D55" s="1" t="s">
        <v>8</v>
      </c>
      <c r="E55" s="1" t="s">
        <v>71</v>
      </c>
      <c r="F55" s="4">
        <v>4</v>
      </c>
      <c r="G55" s="4">
        <v>5</v>
      </c>
      <c r="H55" s="4">
        <v>4</v>
      </c>
      <c r="I55" s="4">
        <v>3.5</v>
      </c>
      <c r="J55" s="4">
        <v>4</v>
      </c>
      <c r="K55" s="4">
        <v>0</v>
      </c>
      <c r="L55" s="4">
        <v>0</v>
      </c>
      <c r="M55" s="5">
        <f t="shared" si="2"/>
        <v>20.5</v>
      </c>
      <c r="N55" s="3">
        <v>25.625</v>
      </c>
      <c r="S55" s="4"/>
      <c r="T55" s="4"/>
    </row>
    <row r="56" spans="1:20" ht="15.75">
      <c r="A56" s="1">
        <v>35</v>
      </c>
      <c r="B56" s="1" t="s">
        <v>129</v>
      </c>
      <c r="C56" s="1">
        <v>4</v>
      </c>
      <c r="D56" s="1" t="s">
        <v>8</v>
      </c>
      <c r="E56" s="1" t="s">
        <v>111</v>
      </c>
      <c r="F56" s="4">
        <v>0</v>
      </c>
      <c r="G56" s="4">
        <v>3</v>
      </c>
      <c r="H56" s="4">
        <v>3.5</v>
      </c>
      <c r="I56" s="4">
        <v>4</v>
      </c>
      <c r="J56" s="4">
        <v>4</v>
      </c>
      <c r="K56" s="4">
        <v>4</v>
      </c>
      <c r="L56" s="4">
        <v>3</v>
      </c>
      <c r="M56" s="5">
        <f t="shared" si="2"/>
        <v>18.5</v>
      </c>
      <c r="N56" s="3">
        <v>22.395833333333336</v>
      </c>
      <c r="T56" s="4"/>
    </row>
    <row r="57" spans="1:20" ht="15.75">
      <c r="A57" s="1">
        <v>36</v>
      </c>
      <c r="B57" s="1" t="s">
        <v>108</v>
      </c>
      <c r="C57" s="1">
        <v>4</v>
      </c>
      <c r="D57" s="1" t="s">
        <v>8</v>
      </c>
      <c r="E57" s="1" t="s">
        <v>48</v>
      </c>
      <c r="F57" s="4">
        <v>2</v>
      </c>
      <c r="G57" s="4">
        <v>3.5</v>
      </c>
      <c r="H57" s="4">
        <v>3</v>
      </c>
      <c r="I57" s="4">
        <v>3.5</v>
      </c>
      <c r="J57" s="4">
        <v>4</v>
      </c>
      <c r="K57" s="4">
        <v>3</v>
      </c>
      <c r="L57" s="4">
        <v>4</v>
      </c>
      <c r="M57" s="5">
        <f t="shared" si="2"/>
        <v>18</v>
      </c>
      <c r="N57" s="3">
        <v>20.535714285714285</v>
      </c>
      <c r="T57" s="4"/>
    </row>
    <row r="58" spans="1:20" ht="15.75">
      <c r="A58" s="1">
        <v>37</v>
      </c>
      <c r="B58" s="1" t="s">
        <v>130</v>
      </c>
      <c r="C58" s="1">
        <v>4</v>
      </c>
      <c r="D58" s="1" t="s">
        <v>8</v>
      </c>
      <c r="E58" s="1" t="s">
        <v>126</v>
      </c>
      <c r="F58" s="4">
        <v>0</v>
      </c>
      <c r="G58" s="4">
        <v>3</v>
      </c>
      <c r="H58" s="4">
        <v>3</v>
      </c>
      <c r="I58" s="4">
        <v>0</v>
      </c>
      <c r="J58" s="4">
        <v>4</v>
      </c>
      <c r="K58" s="4">
        <v>4</v>
      </c>
      <c r="L58" s="4">
        <v>3.5</v>
      </c>
      <c r="M58" s="5">
        <f t="shared" si="2"/>
        <v>17.5</v>
      </c>
      <c r="N58" s="3">
        <v>21.875</v>
      </c>
      <c r="T58" s="4"/>
    </row>
    <row r="59" spans="1:20" ht="15.75">
      <c r="A59" s="1">
        <v>38</v>
      </c>
      <c r="B59" s="1" t="s">
        <v>109</v>
      </c>
      <c r="C59" s="1">
        <v>4</v>
      </c>
      <c r="D59" s="1" t="s">
        <v>8</v>
      </c>
      <c r="E59" s="1" t="s">
        <v>48</v>
      </c>
      <c r="F59" s="4">
        <v>1</v>
      </c>
      <c r="G59" s="4">
        <v>2</v>
      </c>
      <c r="H59" s="4">
        <v>4</v>
      </c>
      <c r="I59" s="4">
        <v>3</v>
      </c>
      <c r="J59" s="4">
        <v>3</v>
      </c>
      <c r="K59" s="4">
        <v>2.5</v>
      </c>
      <c r="L59" s="4">
        <v>4</v>
      </c>
      <c r="M59" s="5">
        <f t="shared" si="2"/>
        <v>16.5</v>
      </c>
      <c r="N59" s="3">
        <v>17.410714285714285</v>
      </c>
      <c r="T59" s="4"/>
    </row>
    <row r="60" spans="1:20" ht="15.75">
      <c r="A60" s="1">
        <v>39</v>
      </c>
      <c r="B60" s="1" t="s">
        <v>124</v>
      </c>
      <c r="C60" s="1">
        <v>4</v>
      </c>
      <c r="D60" s="1" t="s">
        <v>8</v>
      </c>
      <c r="E60" s="1" t="s">
        <v>48</v>
      </c>
      <c r="F60" s="4">
        <v>0</v>
      </c>
      <c r="G60" s="4">
        <v>4</v>
      </c>
      <c r="H60" s="4">
        <v>3.5</v>
      </c>
      <c r="I60" s="4">
        <v>2</v>
      </c>
      <c r="J60" s="4">
        <v>3</v>
      </c>
      <c r="K60" s="4">
        <v>3</v>
      </c>
      <c r="L60" s="4">
        <v>1</v>
      </c>
      <c r="M60" s="5">
        <f t="shared" si="2"/>
        <v>15.5</v>
      </c>
      <c r="N60" s="3">
        <v>17.1875</v>
      </c>
      <c r="T60" s="4"/>
    </row>
    <row r="61" spans="1:20" ht="15.75">
      <c r="A61" s="1">
        <v>40</v>
      </c>
      <c r="B61" s="1" t="s">
        <v>172</v>
      </c>
      <c r="C61" s="1">
        <v>3</v>
      </c>
      <c r="D61" s="1" t="s">
        <v>8</v>
      </c>
      <c r="E61" s="1" t="s">
        <v>16</v>
      </c>
      <c r="F61" s="4">
        <v>0</v>
      </c>
      <c r="G61" s="4">
        <v>0</v>
      </c>
      <c r="H61" s="4">
        <v>0</v>
      </c>
      <c r="I61" s="4">
        <v>0</v>
      </c>
      <c r="J61" s="4">
        <v>7</v>
      </c>
      <c r="K61" s="4">
        <v>7</v>
      </c>
      <c r="L61" s="4">
        <v>0</v>
      </c>
      <c r="M61" s="5">
        <f t="shared" si="2"/>
        <v>14</v>
      </c>
      <c r="N61" s="3">
        <v>43.75</v>
      </c>
      <c r="S61" s="4"/>
      <c r="T61" s="4"/>
    </row>
    <row r="62" spans="1:20" ht="15.75">
      <c r="A62" s="1">
        <v>41</v>
      </c>
      <c r="B62" s="1" t="s">
        <v>105</v>
      </c>
      <c r="C62" s="1">
        <v>4</v>
      </c>
      <c r="D62" s="1" t="s">
        <v>8</v>
      </c>
      <c r="E62" s="1" t="s">
        <v>48</v>
      </c>
      <c r="F62" s="4">
        <v>2.5</v>
      </c>
      <c r="G62" s="4">
        <v>3.5</v>
      </c>
      <c r="H62" s="4">
        <v>3</v>
      </c>
      <c r="I62" s="4">
        <v>2</v>
      </c>
      <c r="J62" s="4">
        <v>3</v>
      </c>
      <c r="K62" s="4">
        <v>2</v>
      </c>
      <c r="L62" s="4">
        <v>0</v>
      </c>
      <c r="M62" s="5">
        <f t="shared" si="2"/>
        <v>14</v>
      </c>
      <c r="N62" s="3">
        <v>16.666666666666664</v>
      </c>
      <c r="T62" s="4"/>
    </row>
    <row r="63" spans="1:20" ht="15.75">
      <c r="A63" s="1">
        <v>42</v>
      </c>
      <c r="B63" s="1" t="s">
        <v>106</v>
      </c>
      <c r="C63" s="1">
        <v>4</v>
      </c>
      <c r="D63" s="1" t="s">
        <v>8</v>
      </c>
      <c r="E63" s="1" t="s">
        <v>63</v>
      </c>
      <c r="F63" s="4">
        <v>2</v>
      </c>
      <c r="G63" s="4">
        <v>0</v>
      </c>
      <c r="H63" s="4">
        <v>2</v>
      </c>
      <c r="I63" s="4">
        <v>3</v>
      </c>
      <c r="J63" s="4">
        <v>2</v>
      </c>
      <c r="K63" s="4">
        <v>3</v>
      </c>
      <c r="L63" s="4">
        <v>3.5</v>
      </c>
      <c r="M63" s="5">
        <f t="shared" si="2"/>
        <v>13.5</v>
      </c>
      <c r="N63" s="3">
        <v>16.145833333333336</v>
      </c>
      <c r="T63" s="4"/>
    </row>
    <row r="64" spans="1:20" ht="15.75">
      <c r="A64" s="1">
        <v>43</v>
      </c>
      <c r="B64" s="1" t="s">
        <v>128</v>
      </c>
      <c r="C64" s="1">
        <v>4</v>
      </c>
      <c r="D64" s="1" t="s">
        <v>8</v>
      </c>
      <c r="E64" s="1" t="s">
        <v>111</v>
      </c>
      <c r="F64" s="4">
        <v>0</v>
      </c>
      <c r="G64" s="4">
        <v>3</v>
      </c>
      <c r="H64" s="4">
        <v>2.5</v>
      </c>
      <c r="I64" s="4">
        <v>2</v>
      </c>
      <c r="J64" s="4">
        <v>3</v>
      </c>
      <c r="K64" s="4">
        <v>3</v>
      </c>
      <c r="L64" s="4">
        <v>1</v>
      </c>
      <c r="M64" s="5">
        <f t="shared" si="2"/>
        <v>13.5</v>
      </c>
      <c r="N64" s="3">
        <v>15.104166666666666</v>
      </c>
      <c r="T64" s="4"/>
    </row>
    <row r="65" spans="1:20" ht="15.75">
      <c r="A65" s="1">
        <v>44</v>
      </c>
      <c r="B65" s="1" t="s">
        <v>75</v>
      </c>
      <c r="C65" s="1">
        <v>3</v>
      </c>
      <c r="D65" s="1" t="s">
        <v>8</v>
      </c>
      <c r="E65" s="1" t="s">
        <v>76</v>
      </c>
      <c r="F65" s="4">
        <v>5</v>
      </c>
      <c r="G65" s="4">
        <v>0</v>
      </c>
      <c r="H65" s="4">
        <v>0</v>
      </c>
      <c r="I65" s="4">
        <v>7</v>
      </c>
      <c r="J65" s="4">
        <v>0</v>
      </c>
      <c r="K65" s="4">
        <v>0</v>
      </c>
      <c r="L65" s="4">
        <v>0</v>
      </c>
      <c r="M65" s="5">
        <f t="shared" si="2"/>
        <v>12</v>
      </c>
      <c r="N65" s="3">
        <v>37.5</v>
      </c>
      <c r="S65" s="4"/>
      <c r="T65" s="4"/>
    </row>
    <row r="66" spans="1:20" ht="15.75">
      <c r="A66" s="1">
        <v>45</v>
      </c>
      <c r="B66" s="1" t="s">
        <v>174</v>
      </c>
      <c r="C66" s="1">
        <v>4</v>
      </c>
      <c r="D66" s="1" t="s">
        <v>8</v>
      </c>
      <c r="E66" s="1" t="s">
        <v>175</v>
      </c>
      <c r="F66" s="4">
        <v>0</v>
      </c>
      <c r="G66" s="4">
        <v>0</v>
      </c>
      <c r="H66" s="4">
        <v>0</v>
      </c>
      <c r="I66" s="4">
        <v>0</v>
      </c>
      <c r="J66" s="4">
        <v>5.5</v>
      </c>
      <c r="K66" s="4">
        <v>5</v>
      </c>
      <c r="L66" s="4">
        <v>0</v>
      </c>
      <c r="M66" s="5">
        <f t="shared" si="2"/>
        <v>10.5</v>
      </c>
      <c r="N66" s="3">
        <v>32.8125</v>
      </c>
      <c r="S66" s="4"/>
      <c r="T66" s="4"/>
    </row>
    <row r="67" spans="1:20" ht="15.75">
      <c r="A67" s="1">
        <v>46</v>
      </c>
      <c r="B67" s="1" t="s">
        <v>99</v>
      </c>
      <c r="C67" s="1">
        <v>4</v>
      </c>
      <c r="D67" s="1" t="s">
        <v>8</v>
      </c>
      <c r="E67" s="1" t="s">
        <v>88</v>
      </c>
      <c r="F67" s="4">
        <v>3</v>
      </c>
      <c r="G67" s="4">
        <v>2.5</v>
      </c>
      <c r="H67" s="4">
        <v>2</v>
      </c>
      <c r="I67" s="4">
        <v>0</v>
      </c>
      <c r="J67" s="4">
        <v>3</v>
      </c>
      <c r="K67" s="4">
        <v>0</v>
      </c>
      <c r="L67" s="4">
        <v>0</v>
      </c>
      <c r="M67" s="5">
        <f t="shared" si="2"/>
        <v>10.5</v>
      </c>
      <c r="N67" s="3">
        <v>16.40625</v>
      </c>
      <c r="S67" s="4"/>
      <c r="T67" s="4"/>
    </row>
    <row r="68" spans="1:20" ht="15.75">
      <c r="A68" s="1">
        <v>47</v>
      </c>
      <c r="B68" s="1" t="s">
        <v>29</v>
      </c>
      <c r="C68" s="1">
        <v>2</v>
      </c>
      <c r="D68" s="1" t="s">
        <v>8</v>
      </c>
      <c r="E68" s="1" t="s">
        <v>30</v>
      </c>
      <c r="F68" s="4">
        <v>10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5">
        <f t="shared" si="2"/>
        <v>10</v>
      </c>
      <c r="N68" s="3">
        <v>62.5</v>
      </c>
      <c r="S68" s="4"/>
      <c r="T68" s="4"/>
    </row>
    <row r="69" spans="1:20" ht="15.75">
      <c r="A69" s="1">
        <v>48</v>
      </c>
      <c r="B69" s="1" t="s">
        <v>87</v>
      </c>
      <c r="C69" s="1">
        <v>4</v>
      </c>
      <c r="D69" s="1" t="s">
        <v>8</v>
      </c>
      <c r="E69" s="1" t="s">
        <v>88</v>
      </c>
      <c r="F69" s="4">
        <v>4</v>
      </c>
      <c r="G69" s="4">
        <v>0</v>
      </c>
      <c r="H69" s="4">
        <v>3</v>
      </c>
      <c r="I69" s="4">
        <v>0</v>
      </c>
      <c r="J69" s="4">
        <v>0</v>
      </c>
      <c r="K69" s="4">
        <v>3</v>
      </c>
      <c r="L69" s="4">
        <v>0</v>
      </c>
      <c r="M69" s="5">
        <f t="shared" si="2"/>
        <v>10</v>
      </c>
      <c r="N69" s="3">
        <v>20.833333333333336</v>
      </c>
      <c r="R69" s="4"/>
      <c r="T69" s="4"/>
    </row>
    <row r="70" spans="1:20" ht="15.75">
      <c r="A70" s="1">
        <v>49</v>
      </c>
      <c r="B70" s="1" t="s">
        <v>167</v>
      </c>
      <c r="C70" s="1">
        <v>3</v>
      </c>
      <c r="D70" s="1" t="s">
        <v>8</v>
      </c>
      <c r="E70" s="1" t="s">
        <v>88</v>
      </c>
      <c r="F70" s="4">
        <v>0</v>
      </c>
      <c r="G70" s="4">
        <v>0</v>
      </c>
      <c r="H70" s="4">
        <v>0</v>
      </c>
      <c r="I70" s="4">
        <v>4</v>
      </c>
      <c r="J70" s="4">
        <v>0</v>
      </c>
      <c r="K70" s="4">
        <v>5</v>
      </c>
      <c r="L70" s="4">
        <v>0</v>
      </c>
      <c r="M70" s="5">
        <f t="shared" si="2"/>
        <v>9</v>
      </c>
      <c r="N70" s="3">
        <v>28.125</v>
      </c>
      <c r="R70" s="4"/>
      <c r="T70" s="4"/>
    </row>
    <row r="71" spans="1:20" ht="15.75">
      <c r="A71" s="1">
        <v>50</v>
      </c>
      <c r="B71" s="1" t="s">
        <v>149</v>
      </c>
      <c r="C71" s="1">
        <v>3</v>
      </c>
      <c r="D71" s="1" t="s">
        <v>8</v>
      </c>
      <c r="E71" s="1" t="s">
        <v>126</v>
      </c>
      <c r="F71" s="4">
        <v>0</v>
      </c>
      <c r="G71" s="4">
        <v>0</v>
      </c>
      <c r="H71" s="4">
        <v>6</v>
      </c>
      <c r="I71" s="4">
        <v>0</v>
      </c>
      <c r="J71" s="4">
        <v>0</v>
      </c>
      <c r="K71" s="4">
        <v>0</v>
      </c>
      <c r="L71" s="4">
        <v>0</v>
      </c>
      <c r="M71" s="5">
        <f t="shared" si="2"/>
        <v>6</v>
      </c>
      <c r="N71" s="3">
        <v>37.5</v>
      </c>
      <c r="S71" s="4"/>
      <c r="T71" s="4"/>
    </row>
    <row r="72" spans="2:20" ht="15.75">
      <c r="B72" s="1" t="s">
        <v>66</v>
      </c>
      <c r="C72" s="1">
        <v>3</v>
      </c>
      <c r="D72" s="1" t="s">
        <v>8</v>
      </c>
      <c r="E72" s="1" t="s">
        <v>30</v>
      </c>
      <c r="F72" s="4">
        <v>6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5">
        <f t="shared" si="2"/>
        <v>6</v>
      </c>
      <c r="N72" s="3">
        <v>37.5</v>
      </c>
      <c r="S72" s="4"/>
      <c r="T72" s="4"/>
    </row>
    <row r="73" spans="1:20" ht="15.75">
      <c r="A73" s="1">
        <v>52</v>
      </c>
      <c r="B73" s="1" t="s">
        <v>97</v>
      </c>
      <c r="C73" s="1">
        <v>3</v>
      </c>
      <c r="D73" s="1" t="s">
        <v>8</v>
      </c>
      <c r="E73" s="1" t="s">
        <v>71</v>
      </c>
      <c r="F73" s="4">
        <v>3</v>
      </c>
      <c r="G73" s="4">
        <v>0</v>
      </c>
      <c r="H73" s="4">
        <v>3</v>
      </c>
      <c r="I73" s="4">
        <v>0</v>
      </c>
      <c r="J73" s="4">
        <v>0</v>
      </c>
      <c r="K73" s="4">
        <v>0</v>
      </c>
      <c r="L73" s="4">
        <v>0</v>
      </c>
      <c r="M73" s="5">
        <f t="shared" si="2"/>
        <v>6</v>
      </c>
      <c r="N73" s="3">
        <v>18.75</v>
      </c>
      <c r="R73" s="4"/>
      <c r="S73" s="4"/>
      <c r="T73" s="4"/>
    </row>
    <row r="74" spans="1:20" ht="15.75">
      <c r="A74" s="1">
        <v>53</v>
      </c>
      <c r="B74" s="1" t="s">
        <v>98</v>
      </c>
      <c r="C74" s="1">
        <v>4</v>
      </c>
      <c r="D74" s="1" t="s">
        <v>8</v>
      </c>
      <c r="E74" s="1" t="s">
        <v>88</v>
      </c>
      <c r="F74" s="4">
        <v>3</v>
      </c>
      <c r="G74" s="4">
        <v>0</v>
      </c>
      <c r="H74" s="4">
        <v>0</v>
      </c>
      <c r="I74" s="4">
        <v>3</v>
      </c>
      <c r="J74" s="4">
        <v>0</v>
      </c>
      <c r="K74" s="4">
        <v>0</v>
      </c>
      <c r="L74" s="4">
        <v>0</v>
      </c>
      <c r="M74" s="5">
        <f t="shared" si="2"/>
        <v>6</v>
      </c>
      <c r="N74" s="3">
        <v>12.5</v>
      </c>
      <c r="R74" s="4"/>
      <c r="S74" s="4"/>
      <c r="T74" s="4"/>
    </row>
    <row r="75" spans="1:20" ht="15.75">
      <c r="A75" s="1">
        <v>54</v>
      </c>
      <c r="B75" s="1" t="s">
        <v>70</v>
      </c>
      <c r="C75" s="1">
        <v>3</v>
      </c>
      <c r="D75" s="1" t="s">
        <v>8</v>
      </c>
      <c r="E75" s="1" t="s">
        <v>71</v>
      </c>
      <c r="F75" s="4">
        <v>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5">
        <f t="shared" si="2"/>
        <v>5</v>
      </c>
      <c r="N75" s="3">
        <v>31.25</v>
      </c>
      <c r="S75" s="4"/>
      <c r="T75" s="4"/>
    </row>
    <row r="76" spans="2:20" ht="15.75">
      <c r="B76" s="1" t="s">
        <v>85</v>
      </c>
      <c r="C76" s="1">
        <v>4</v>
      </c>
      <c r="D76" s="1" t="s">
        <v>8</v>
      </c>
      <c r="E76" s="1" t="s">
        <v>14</v>
      </c>
      <c r="F76" s="4">
        <v>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f t="shared" si="2"/>
        <v>4</v>
      </c>
      <c r="N76" s="3">
        <v>25</v>
      </c>
      <c r="R76" s="4"/>
      <c r="S76" s="4"/>
      <c r="T76" s="4"/>
    </row>
    <row r="77" spans="2:20" ht="15.75">
      <c r="B77" s="1" t="s">
        <v>168</v>
      </c>
      <c r="C77" s="1">
        <v>4</v>
      </c>
      <c r="D77" s="1" t="s">
        <v>8</v>
      </c>
      <c r="E77" s="1" t="s">
        <v>71</v>
      </c>
      <c r="F77" s="4">
        <v>0</v>
      </c>
      <c r="G77" s="4">
        <v>0</v>
      </c>
      <c r="H77" s="4">
        <v>0</v>
      </c>
      <c r="I77" s="4">
        <v>4</v>
      </c>
      <c r="J77" s="4">
        <v>0</v>
      </c>
      <c r="K77" s="4">
        <v>0</v>
      </c>
      <c r="L77" s="4">
        <v>0</v>
      </c>
      <c r="M77" s="5">
        <f t="shared" si="2"/>
        <v>4</v>
      </c>
      <c r="N77" s="3">
        <v>25</v>
      </c>
      <c r="R77" s="4"/>
      <c r="S77" s="4"/>
      <c r="T77" s="4"/>
    </row>
    <row r="78" spans="2:20" ht="15.75">
      <c r="B78" s="1" t="s">
        <v>179</v>
      </c>
      <c r="C78" s="1">
        <v>4</v>
      </c>
      <c r="D78" s="1" t="s">
        <v>8</v>
      </c>
      <c r="E78" s="1" t="s">
        <v>88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4</v>
      </c>
      <c r="L78" s="4">
        <v>0</v>
      </c>
      <c r="M78" s="5">
        <f t="shared" si="2"/>
        <v>4</v>
      </c>
      <c r="N78" s="3">
        <v>25</v>
      </c>
      <c r="T78" s="4"/>
    </row>
    <row r="79" spans="2:20" ht="15.75">
      <c r="B79" s="1" t="s">
        <v>93</v>
      </c>
      <c r="C79" s="1">
        <v>4</v>
      </c>
      <c r="D79" s="1" t="s">
        <v>8</v>
      </c>
      <c r="E79" s="1" t="s">
        <v>32</v>
      </c>
      <c r="F79" s="4">
        <v>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5">
        <f t="shared" si="2"/>
        <v>4</v>
      </c>
      <c r="N79" s="3">
        <v>25</v>
      </c>
      <c r="R79" s="4"/>
      <c r="S79" s="4"/>
      <c r="T79" s="4"/>
    </row>
    <row r="80" spans="1:20" ht="15.75">
      <c r="A80" s="1">
        <v>59</v>
      </c>
      <c r="B80" s="1" t="s">
        <v>154</v>
      </c>
      <c r="C80" s="1">
        <v>4</v>
      </c>
      <c r="D80" s="1" t="s">
        <v>8</v>
      </c>
      <c r="E80" s="1" t="s">
        <v>32</v>
      </c>
      <c r="F80" s="4">
        <v>0</v>
      </c>
      <c r="G80" s="4">
        <v>0</v>
      </c>
      <c r="H80" s="4">
        <v>2.5</v>
      </c>
      <c r="I80" s="4">
        <v>1.5</v>
      </c>
      <c r="J80" s="4">
        <v>0</v>
      </c>
      <c r="K80" s="4">
        <v>0</v>
      </c>
      <c r="L80" s="4">
        <v>0</v>
      </c>
      <c r="M80" s="5">
        <f t="shared" si="2"/>
        <v>4</v>
      </c>
      <c r="N80" s="3">
        <v>12.5</v>
      </c>
      <c r="R80" s="4"/>
      <c r="S80" s="4"/>
      <c r="T80" s="4"/>
    </row>
    <row r="81" spans="1:20" ht="15.75">
      <c r="A81" s="1">
        <v>60</v>
      </c>
      <c r="B81" s="1" t="s">
        <v>131</v>
      </c>
      <c r="C81" s="1">
        <v>4</v>
      </c>
      <c r="D81" s="1" t="s">
        <v>8</v>
      </c>
      <c r="E81" s="1" t="s">
        <v>126</v>
      </c>
      <c r="F81" s="4">
        <v>0</v>
      </c>
      <c r="G81" s="4">
        <v>3.5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5">
        <f t="shared" si="2"/>
        <v>3.5</v>
      </c>
      <c r="N81" s="3">
        <v>21.875</v>
      </c>
      <c r="R81" s="4"/>
      <c r="S81" s="4"/>
      <c r="T81" s="4"/>
    </row>
    <row r="82" spans="1:20" ht="15.75">
      <c r="A82" s="1">
        <v>61</v>
      </c>
      <c r="B82" s="1" t="s">
        <v>101</v>
      </c>
      <c r="C82" s="1">
        <v>4</v>
      </c>
      <c r="D82" s="1" t="s">
        <v>8</v>
      </c>
      <c r="E82" s="1" t="s">
        <v>19</v>
      </c>
      <c r="F82" s="4">
        <v>3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5">
        <f t="shared" si="2"/>
        <v>3</v>
      </c>
      <c r="N82" s="3">
        <v>18.75</v>
      </c>
      <c r="R82" s="4"/>
      <c r="S82" s="4"/>
      <c r="T82" s="4"/>
    </row>
    <row r="83" spans="2:14" ht="15.75">
      <c r="B83" s="1" t="s">
        <v>180</v>
      </c>
      <c r="C83" s="1">
        <v>4</v>
      </c>
      <c r="D83" s="1" t="s">
        <v>8</v>
      </c>
      <c r="E83" s="1" t="s">
        <v>16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3</v>
      </c>
      <c r="M83" s="5">
        <f t="shared" si="2"/>
        <v>3</v>
      </c>
      <c r="N83" s="3">
        <v>18.75</v>
      </c>
    </row>
    <row r="84" spans="2:20" ht="15.75">
      <c r="B84" s="1" t="s">
        <v>150</v>
      </c>
      <c r="C84" s="1">
        <v>4</v>
      </c>
      <c r="D84" s="1" t="s">
        <v>8</v>
      </c>
      <c r="E84" s="1" t="s">
        <v>151</v>
      </c>
      <c r="F84" s="4">
        <v>0</v>
      </c>
      <c r="G84" s="4">
        <v>0</v>
      </c>
      <c r="H84" s="4">
        <v>3</v>
      </c>
      <c r="I84" s="4">
        <v>0</v>
      </c>
      <c r="J84" s="4">
        <v>0</v>
      </c>
      <c r="K84" s="4">
        <v>0</v>
      </c>
      <c r="L84" s="4">
        <v>0</v>
      </c>
      <c r="M84" s="5">
        <f t="shared" si="2"/>
        <v>3</v>
      </c>
      <c r="N84" s="3">
        <v>18.75</v>
      </c>
      <c r="R84" s="4"/>
      <c r="S84" s="4"/>
      <c r="T84" s="4"/>
    </row>
    <row r="85" spans="1:20" ht="15.75">
      <c r="A85" s="1">
        <v>64</v>
      </c>
      <c r="B85" s="1" t="s">
        <v>104</v>
      </c>
      <c r="C85" s="1">
        <v>4</v>
      </c>
      <c r="D85" s="1" t="s">
        <v>8</v>
      </c>
      <c r="E85" s="1" t="s">
        <v>32</v>
      </c>
      <c r="F85" s="4">
        <v>3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5">
        <f t="shared" si="2"/>
        <v>3</v>
      </c>
      <c r="N85" s="3">
        <v>9.375</v>
      </c>
      <c r="R85" s="4"/>
      <c r="S85" s="4"/>
      <c r="T85" s="4"/>
    </row>
    <row r="86" spans="1:20" ht="15.75">
      <c r="A86" s="1">
        <v>65</v>
      </c>
      <c r="B86" s="1" t="s">
        <v>140</v>
      </c>
      <c r="C86" s="1">
        <v>4</v>
      </c>
      <c r="D86" s="1" t="s">
        <v>8</v>
      </c>
      <c r="E86" s="1" t="s">
        <v>88</v>
      </c>
      <c r="F86" s="4">
        <v>0</v>
      </c>
      <c r="G86" s="4">
        <v>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5">
        <f>LARGE((F86:L86),1)+LARGE((F86:L86),2)+LARGE((F86:L86),3)+LARGE((F86:L86),4)+LARGE((F86:L86),5)</f>
        <v>2</v>
      </c>
      <c r="N86" s="3">
        <v>12.5</v>
      </c>
      <c r="R86" s="4"/>
      <c r="S86" s="4"/>
      <c r="T86" s="4"/>
    </row>
    <row r="87" spans="2:20" ht="15.75">
      <c r="B87" s="1" t="s">
        <v>176</v>
      </c>
      <c r="C87" s="1">
        <v>4</v>
      </c>
      <c r="D87" s="1" t="s">
        <v>8</v>
      </c>
      <c r="E87" s="1" t="s">
        <v>126</v>
      </c>
      <c r="F87" s="4">
        <v>0</v>
      </c>
      <c r="G87" s="4">
        <v>0</v>
      </c>
      <c r="H87" s="4">
        <v>0</v>
      </c>
      <c r="I87" s="4">
        <v>0</v>
      </c>
      <c r="J87" s="4">
        <v>2</v>
      </c>
      <c r="K87" s="4">
        <v>0</v>
      </c>
      <c r="L87" s="4">
        <v>0</v>
      </c>
      <c r="M87" s="5">
        <f>LARGE((F87:L87),1)+LARGE((F87:L87),2)+LARGE((F87:L87),3)+LARGE((F87:L87),4)+LARGE((F87:L87),5)</f>
        <v>2</v>
      </c>
      <c r="N87" s="3">
        <v>12.5</v>
      </c>
      <c r="S87" s="4"/>
      <c r="T87" s="4"/>
    </row>
    <row r="88" spans="2:20" ht="15.75">
      <c r="B88" s="1" t="s">
        <v>141</v>
      </c>
      <c r="C88" s="1">
        <v>4</v>
      </c>
      <c r="D88" s="1" t="s">
        <v>8</v>
      </c>
      <c r="E88" s="1" t="s">
        <v>88</v>
      </c>
      <c r="F88" s="4">
        <v>0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5">
        <f>LARGE((F88:L88),1)+LARGE((F88:L88),2)+LARGE((F88:L88),3)+LARGE((F88:L88),4)+LARGE((F88:L88),5)</f>
        <v>2</v>
      </c>
      <c r="N88" s="3">
        <v>12.5</v>
      </c>
      <c r="R88" s="4"/>
      <c r="S88" s="4"/>
      <c r="T88" s="4"/>
    </row>
    <row r="89" spans="1:20" ht="15.75">
      <c r="A89" s="1">
        <v>68</v>
      </c>
      <c r="B89" s="1" t="s">
        <v>110</v>
      </c>
      <c r="C89" s="1">
        <v>4</v>
      </c>
      <c r="D89" s="1" t="s">
        <v>8</v>
      </c>
      <c r="E89" s="1" t="s">
        <v>111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5">
        <f>LARGE((F89:L89),1)+LARGE((F89:L89),2)+LARGE((F89:L89),3)+LARGE((F89:L89),4)+LARGE((F89:L89),5)</f>
        <v>1</v>
      </c>
      <c r="N89" s="3">
        <v>6.25</v>
      </c>
      <c r="R89" s="4"/>
      <c r="S89" s="4"/>
      <c r="T89" s="4"/>
    </row>
    <row r="90" spans="2:20" ht="15.75">
      <c r="B90" s="1" t="s">
        <v>133</v>
      </c>
      <c r="C90" s="1">
        <v>4</v>
      </c>
      <c r="D90" s="1" t="s">
        <v>8</v>
      </c>
      <c r="E90" s="1" t="s">
        <v>134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5">
        <f>LARGE((F90:L90),1)+LARGE((F90:L90),2)+LARGE((F90:L90),3)+LARGE((F90:L90),4)+LARGE((F90:L90),5)</f>
        <v>1</v>
      </c>
      <c r="N90" s="3">
        <v>6.25</v>
      </c>
      <c r="R90" s="4"/>
      <c r="S90" s="4"/>
      <c r="T90" s="4"/>
    </row>
    <row r="91" spans="2:20" ht="15.75">
      <c r="B91" s="1" t="s">
        <v>139</v>
      </c>
      <c r="C91" s="1">
        <v>4</v>
      </c>
      <c r="D91" s="1" t="s">
        <v>8</v>
      </c>
      <c r="E91" s="1" t="s">
        <v>88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5">
        <f>LARGE((F91:L91),1)+LARGE((F91:L91),2)+LARGE((F91:L91),3)+LARGE((F91:L91),4)+LARGE((F91:L91),5)</f>
        <v>1</v>
      </c>
      <c r="N91" s="3">
        <v>6.25</v>
      </c>
      <c r="R91" s="4"/>
      <c r="S91" s="4"/>
      <c r="T91" s="4"/>
    </row>
    <row r="92" spans="1:22" s="6" customFormat="1" ht="20.25">
      <c r="A92" s="17" t="s">
        <v>184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8"/>
      <c r="O92" s="9"/>
      <c r="P92" s="9"/>
      <c r="Q92" s="9"/>
      <c r="R92" s="7"/>
      <c r="S92" s="7"/>
      <c r="T92" s="7"/>
      <c r="U92" s="9"/>
      <c r="V92" s="8"/>
    </row>
    <row r="93" spans="1:20" ht="15.75">
      <c r="A93" s="10">
        <v>1</v>
      </c>
      <c r="B93" s="10" t="s">
        <v>0</v>
      </c>
      <c r="C93" s="10">
        <v>1</v>
      </c>
      <c r="D93" s="10" t="s">
        <v>1</v>
      </c>
      <c r="E93" s="10" t="s">
        <v>2</v>
      </c>
      <c r="F93" s="11">
        <v>15.5</v>
      </c>
      <c r="G93" s="11">
        <v>15.5</v>
      </c>
      <c r="H93" s="11">
        <v>14.5</v>
      </c>
      <c r="I93" s="11">
        <v>15</v>
      </c>
      <c r="J93" s="11">
        <v>14.5</v>
      </c>
      <c r="K93" s="11">
        <v>15</v>
      </c>
      <c r="L93" s="11">
        <v>14.5</v>
      </c>
      <c r="M93" s="12">
        <f aca="true" t="shared" si="3" ref="M93:M103">LARGE((F93:L93),1)+LARGE((F93:L93),2)+LARGE((F93:L93),3)+LARGE((F93:L93),4)+LARGE((F93:L93),5)</f>
        <v>75.5</v>
      </c>
      <c r="N93" s="3">
        <v>93.30357142857143</v>
      </c>
      <c r="S93" s="4"/>
      <c r="T93" s="4"/>
    </row>
    <row r="94" spans="1:20" ht="15.75">
      <c r="A94" s="10">
        <v>2</v>
      </c>
      <c r="B94" s="10" t="s">
        <v>3</v>
      </c>
      <c r="C94" s="10">
        <v>1</v>
      </c>
      <c r="D94" s="10" t="s">
        <v>1</v>
      </c>
      <c r="E94" s="10" t="s">
        <v>4</v>
      </c>
      <c r="F94" s="11">
        <v>14</v>
      </c>
      <c r="G94" s="11">
        <v>13</v>
      </c>
      <c r="H94" s="11">
        <v>13</v>
      </c>
      <c r="I94" s="11">
        <v>0</v>
      </c>
      <c r="J94" s="11">
        <v>13.5</v>
      </c>
      <c r="K94" s="11">
        <v>12.5</v>
      </c>
      <c r="L94" s="11">
        <v>14.5</v>
      </c>
      <c r="M94" s="12">
        <f t="shared" si="3"/>
        <v>68</v>
      </c>
      <c r="N94" s="3">
        <v>83.85416666666666</v>
      </c>
      <c r="S94" s="4"/>
      <c r="T94" s="4"/>
    </row>
    <row r="95" spans="1:20" ht="15.75">
      <c r="A95" s="10">
        <v>3</v>
      </c>
      <c r="B95" s="10" t="s">
        <v>5</v>
      </c>
      <c r="C95" s="10">
        <v>1</v>
      </c>
      <c r="D95" s="10" t="s">
        <v>1</v>
      </c>
      <c r="E95" s="10" t="s">
        <v>6</v>
      </c>
      <c r="F95" s="11">
        <v>13.5</v>
      </c>
      <c r="G95" s="11">
        <v>13.5</v>
      </c>
      <c r="H95" s="11">
        <v>12.5</v>
      </c>
      <c r="I95" s="11">
        <v>13</v>
      </c>
      <c r="J95" s="11">
        <v>14</v>
      </c>
      <c r="K95" s="11">
        <v>0</v>
      </c>
      <c r="L95" s="11">
        <v>12.5</v>
      </c>
      <c r="M95" s="12">
        <f t="shared" si="3"/>
        <v>66.5</v>
      </c>
      <c r="N95" s="3">
        <v>82.29166666666666</v>
      </c>
      <c r="S95" s="4"/>
      <c r="T95" s="4"/>
    </row>
    <row r="96" spans="1:20" ht="15.75">
      <c r="A96" s="10">
        <v>4</v>
      </c>
      <c r="B96" s="10" t="s">
        <v>24</v>
      </c>
      <c r="C96" s="10">
        <v>1</v>
      </c>
      <c r="D96" s="10" t="s">
        <v>1</v>
      </c>
      <c r="E96" s="10" t="s">
        <v>2</v>
      </c>
      <c r="F96" s="11">
        <v>10.5</v>
      </c>
      <c r="G96" s="11">
        <v>12</v>
      </c>
      <c r="H96" s="11">
        <v>0</v>
      </c>
      <c r="I96" s="11">
        <v>0</v>
      </c>
      <c r="J96" s="11">
        <v>12</v>
      </c>
      <c r="K96" s="11">
        <v>11.5</v>
      </c>
      <c r="L96" s="11">
        <v>12.5</v>
      </c>
      <c r="M96" s="12">
        <f t="shared" si="3"/>
        <v>58.5</v>
      </c>
      <c r="N96" s="3">
        <v>73.125</v>
      </c>
      <c r="S96" s="4"/>
      <c r="T96" s="4"/>
    </row>
    <row r="97" spans="1:20" ht="15.75">
      <c r="A97" s="10">
        <v>5</v>
      </c>
      <c r="B97" s="10" t="s">
        <v>40</v>
      </c>
      <c r="C97" s="10">
        <v>2</v>
      </c>
      <c r="D97" s="10" t="s">
        <v>1</v>
      </c>
      <c r="E97" s="10" t="s">
        <v>41</v>
      </c>
      <c r="F97" s="11">
        <v>9.5</v>
      </c>
      <c r="G97" s="11">
        <v>0</v>
      </c>
      <c r="H97" s="11">
        <v>11</v>
      </c>
      <c r="I97" s="11">
        <v>12.5</v>
      </c>
      <c r="J97" s="11">
        <v>0</v>
      </c>
      <c r="K97" s="11">
        <v>10.5</v>
      </c>
      <c r="L97" s="11">
        <v>10.5</v>
      </c>
      <c r="M97" s="12">
        <f t="shared" si="3"/>
        <v>54</v>
      </c>
      <c r="N97" s="3">
        <v>67.5</v>
      </c>
      <c r="S97" s="4"/>
      <c r="T97" s="4"/>
    </row>
    <row r="98" spans="1:20" ht="15.75">
      <c r="A98" s="10">
        <v>6</v>
      </c>
      <c r="B98" s="10" t="s">
        <v>144</v>
      </c>
      <c r="C98" s="10">
        <v>2</v>
      </c>
      <c r="D98" s="10" t="s">
        <v>1</v>
      </c>
      <c r="E98" s="10" t="s">
        <v>41</v>
      </c>
      <c r="F98" s="11">
        <v>0</v>
      </c>
      <c r="G98" s="11">
        <v>0</v>
      </c>
      <c r="H98" s="11">
        <v>7</v>
      </c>
      <c r="I98" s="11">
        <v>9</v>
      </c>
      <c r="J98" s="11">
        <v>7</v>
      </c>
      <c r="K98" s="11">
        <v>9.5</v>
      </c>
      <c r="L98" s="11">
        <v>9</v>
      </c>
      <c r="M98" s="12">
        <f t="shared" si="3"/>
        <v>41.5</v>
      </c>
      <c r="N98" s="3">
        <v>51.875</v>
      </c>
      <c r="S98" s="4"/>
      <c r="T98" s="4"/>
    </row>
    <row r="99" spans="1:20" ht="15.75">
      <c r="A99" s="1">
        <v>7</v>
      </c>
      <c r="B99" s="1" t="s">
        <v>120</v>
      </c>
      <c r="C99" s="1">
        <v>2</v>
      </c>
      <c r="D99" s="1" t="s">
        <v>1</v>
      </c>
      <c r="E99" s="1" t="s">
        <v>41</v>
      </c>
      <c r="F99" s="4">
        <v>0</v>
      </c>
      <c r="G99" s="4">
        <v>11.5</v>
      </c>
      <c r="H99" s="4">
        <v>10</v>
      </c>
      <c r="I99" s="4">
        <v>9.5</v>
      </c>
      <c r="J99" s="4">
        <v>0</v>
      </c>
      <c r="K99" s="4">
        <v>0</v>
      </c>
      <c r="L99" s="4">
        <v>10</v>
      </c>
      <c r="M99" s="5">
        <f t="shared" si="3"/>
        <v>41</v>
      </c>
      <c r="N99" s="3">
        <v>64.0625</v>
      </c>
      <c r="S99" s="4"/>
      <c r="T99" s="4"/>
    </row>
    <row r="100" spans="1:20" ht="15.75">
      <c r="A100" s="1">
        <v>8</v>
      </c>
      <c r="B100" s="1" t="s">
        <v>163</v>
      </c>
      <c r="C100" s="1">
        <v>2</v>
      </c>
      <c r="D100" s="1" t="s">
        <v>1</v>
      </c>
      <c r="E100" s="1" t="s">
        <v>41</v>
      </c>
      <c r="F100" s="4">
        <v>0</v>
      </c>
      <c r="G100" s="4">
        <v>0</v>
      </c>
      <c r="H100" s="4">
        <v>9.5</v>
      </c>
      <c r="I100" s="4">
        <v>10.5</v>
      </c>
      <c r="J100" s="4">
        <v>9</v>
      </c>
      <c r="K100" s="4">
        <v>0</v>
      </c>
      <c r="L100" s="4">
        <v>10</v>
      </c>
      <c r="M100" s="5">
        <f t="shared" si="3"/>
        <v>39</v>
      </c>
      <c r="N100" s="3">
        <v>60.9375</v>
      </c>
      <c r="S100" s="4"/>
      <c r="T100" s="4"/>
    </row>
    <row r="101" spans="1:20" ht="15.75">
      <c r="A101" s="1">
        <v>9</v>
      </c>
      <c r="B101" s="1" t="s">
        <v>50</v>
      </c>
      <c r="C101" s="1">
        <v>3</v>
      </c>
      <c r="D101" s="1" t="s">
        <v>1</v>
      </c>
      <c r="E101" s="1" t="s">
        <v>4</v>
      </c>
      <c r="F101" s="4">
        <v>8</v>
      </c>
      <c r="G101" s="4">
        <v>0</v>
      </c>
      <c r="H101" s="4">
        <v>9</v>
      </c>
      <c r="I101" s="4">
        <v>8</v>
      </c>
      <c r="J101" s="4">
        <v>0</v>
      </c>
      <c r="K101" s="4">
        <v>6</v>
      </c>
      <c r="L101" s="4">
        <v>7</v>
      </c>
      <c r="M101" s="5">
        <f t="shared" si="3"/>
        <v>38</v>
      </c>
      <c r="N101" s="3">
        <v>47.5</v>
      </c>
      <c r="S101" s="4"/>
      <c r="T101" s="4"/>
    </row>
    <row r="102" spans="1:20" ht="15.75">
      <c r="A102" s="1">
        <v>10</v>
      </c>
      <c r="B102" s="1" t="s">
        <v>36</v>
      </c>
      <c r="C102" s="1">
        <v>2</v>
      </c>
      <c r="D102" s="1" t="s">
        <v>1</v>
      </c>
      <c r="E102" s="1" t="s">
        <v>37</v>
      </c>
      <c r="F102" s="4">
        <v>9.5</v>
      </c>
      <c r="G102" s="4">
        <v>9.5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5">
        <f t="shared" si="3"/>
        <v>19</v>
      </c>
      <c r="N102" s="3">
        <v>59.375</v>
      </c>
      <c r="S102" s="4"/>
      <c r="T102" s="4"/>
    </row>
    <row r="103" spans="1:20" ht="15.75">
      <c r="A103" s="1">
        <v>11</v>
      </c>
      <c r="B103" s="1" t="s">
        <v>166</v>
      </c>
      <c r="C103" s="1">
        <v>2</v>
      </c>
      <c r="D103" s="1" t="s">
        <v>1</v>
      </c>
      <c r="E103" s="1" t="s">
        <v>4</v>
      </c>
      <c r="F103" s="4">
        <v>0</v>
      </c>
      <c r="G103" s="4">
        <v>0</v>
      </c>
      <c r="H103" s="4">
        <v>0</v>
      </c>
      <c r="I103" s="4">
        <v>9</v>
      </c>
      <c r="J103" s="4">
        <v>0</v>
      </c>
      <c r="K103" s="4">
        <v>0</v>
      </c>
      <c r="L103" s="4">
        <v>9</v>
      </c>
      <c r="M103" s="5">
        <f t="shared" si="3"/>
        <v>18</v>
      </c>
      <c r="N103" s="3">
        <v>56.25</v>
      </c>
      <c r="S103" s="4"/>
      <c r="T103" s="4"/>
    </row>
    <row r="104" spans="1:22" s="13" customFormat="1" ht="20.25">
      <c r="A104" s="17" t="s">
        <v>185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6"/>
      <c r="O104" s="15"/>
      <c r="P104" s="15"/>
      <c r="Q104" s="15"/>
      <c r="R104" s="15"/>
      <c r="S104" s="14"/>
      <c r="T104" s="14"/>
      <c r="U104" s="15"/>
      <c r="V104" s="16"/>
    </row>
    <row r="105" spans="1:20" ht="15.75">
      <c r="A105" s="10">
        <v>1</v>
      </c>
      <c r="B105" s="10" t="s">
        <v>165</v>
      </c>
      <c r="C105" s="10">
        <v>2</v>
      </c>
      <c r="D105" s="10" t="s">
        <v>56</v>
      </c>
      <c r="E105" s="10" t="s">
        <v>57</v>
      </c>
      <c r="F105" s="11">
        <v>0</v>
      </c>
      <c r="G105" s="11">
        <v>0</v>
      </c>
      <c r="H105" s="11">
        <v>0</v>
      </c>
      <c r="I105" s="11">
        <v>12</v>
      </c>
      <c r="J105" s="11">
        <v>12</v>
      </c>
      <c r="K105" s="11">
        <v>12.5</v>
      </c>
      <c r="L105" s="11">
        <v>11</v>
      </c>
      <c r="M105" s="12">
        <f aca="true" t="shared" si="4" ref="M105:M110">LARGE((F105:L105),1)+LARGE((F105:L105),2)+LARGE((F105:L105),3)+LARGE((F105:L105),4)+LARGE((F105:L105),5)</f>
        <v>47.5</v>
      </c>
      <c r="N105" s="3">
        <v>74.21875</v>
      </c>
      <c r="S105" s="4"/>
      <c r="T105" s="4"/>
    </row>
    <row r="106" spans="1:20" ht="15.75">
      <c r="A106" s="10">
        <v>2</v>
      </c>
      <c r="B106" s="10" t="s">
        <v>55</v>
      </c>
      <c r="C106" s="10">
        <v>3</v>
      </c>
      <c r="D106" s="10" t="s">
        <v>56</v>
      </c>
      <c r="E106" s="10" t="s">
        <v>57</v>
      </c>
      <c r="F106" s="11">
        <v>7</v>
      </c>
      <c r="G106" s="11">
        <v>8</v>
      </c>
      <c r="H106" s="11">
        <v>8</v>
      </c>
      <c r="I106" s="11">
        <v>7</v>
      </c>
      <c r="J106" s="11">
        <v>7.5</v>
      </c>
      <c r="K106" s="11">
        <v>9</v>
      </c>
      <c r="L106" s="11">
        <v>8</v>
      </c>
      <c r="M106" s="12">
        <f t="shared" si="4"/>
        <v>40.5</v>
      </c>
      <c r="N106" s="3">
        <v>48.660714285714285</v>
      </c>
      <c r="S106" s="4"/>
      <c r="T106" s="4"/>
    </row>
    <row r="107" spans="1:20" ht="15.75">
      <c r="A107" s="10">
        <v>3</v>
      </c>
      <c r="B107" s="10" t="s">
        <v>142</v>
      </c>
      <c r="C107" s="10">
        <v>3</v>
      </c>
      <c r="D107" s="10" t="s">
        <v>56</v>
      </c>
      <c r="E107" s="10" t="s">
        <v>57</v>
      </c>
      <c r="F107" s="11">
        <v>0</v>
      </c>
      <c r="G107" s="11">
        <v>5</v>
      </c>
      <c r="H107" s="11">
        <v>7</v>
      </c>
      <c r="I107" s="11">
        <v>5.5</v>
      </c>
      <c r="J107" s="11">
        <v>4</v>
      </c>
      <c r="K107" s="11">
        <v>6</v>
      </c>
      <c r="L107" s="11">
        <v>0</v>
      </c>
      <c r="M107" s="12">
        <f t="shared" si="4"/>
        <v>27.5</v>
      </c>
      <c r="N107" s="3">
        <v>34.375</v>
      </c>
      <c r="S107" s="4"/>
      <c r="T107" s="4"/>
    </row>
    <row r="108" spans="1:20" ht="15.75">
      <c r="A108" s="10">
        <v>4</v>
      </c>
      <c r="B108" s="10" t="s">
        <v>123</v>
      </c>
      <c r="C108" s="10">
        <v>4</v>
      </c>
      <c r="D108" s="10" t="s">
        <v>56</v>
      </c>
      <c r="E108" s="10" t="s">
        <v>118</v>
      </c>
      <c r="F108" s="11">
        <v>0</v>
      </c>
      <c r="G108" s="11">
        <v>4</v>
      </c>
      <c r="H108" s="11">
        <v>5</v>
      </c>
      <c r="I108" s="11">
        <v>5</v>
      </c>
      <c r="J108" s="11">
        <v>3</v>
      </c>
      <c r="K108" s="11">
        <v>3</v>
      </c>
      <c r="L108" s="11">
        <v>0</v>
      </c>
      <c r="M108" s="12">
        <f t="shared" si="4"/>
        <v>20</v>
      </c>
      <c r="N108" s="3">
        <v>25</v>
      </c>
      <c r="T108" s="4"/>
    </row>
    <row r="109" spans="1:20" ht="15.75">
      <c r="A109" s="1">
        <v>5</v>
      </c>
      <c r="B109" s="1" t="s">
        <v>67</v>
      </c>
      <c r="C109" s="1">
        <v>3</v>
      </c>
      <c r="D109" s="1" t="s">
        <v>56</v>
      </c>
      <c r="E109" s="1" t="s">
        <v>68</v>
      </c>
      <c r="F109" s="4">
        <v>5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5">
        <f t="shared" si="4"/>
        <v>5</v>
      </c>
      <c r="N109" s="3">
        <v>31.25</v>
      </c>
      <c r="S109" s="4"/>
      <c r="T109" s="4"/>
    </row>
    <row r="110" spans="1:20" ht="15.75">
      <c r="A110" s="1">
        <v>6</v>
      </c>
      <c r="B110" s="1" t="s">
        <v>107</v>
      </c>
      <c r="C110" s="1">
        <v>4</v>
      </c>
      <c r="D110" s="1" t="s">
        <v>56</v>
      </c>
      <c r="E110" s="1" t="s">
        <v>68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5">
        <f t="shared" si="4"/>
        <v>2</v>
      </c>
      <c r="N110" s="3">
        <v>6.25</v>
      </c>
      <c r="R110" s="4"/>
      <c r="S110" s="4"/>
      <c r="T110" s="4"/>
    </row>
    <row r="111" spans="1:22" s="6" customFormat="1" ht="20.25">
      <c r="A111" s="17" t="s">
        <v>186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8"/>
      <c r="O111" s="9"/>
      <c r="P111" s="9"/>
      <c r="Q111" s="9"/>
      <c r="R111" s="7"/>
      <c r="S111" s="7"/>
      <c r="T111" s="7"/>
      <c r="U111" s="9"/>
      <c r="V111" s="8"/>
    </row>
    <row r="112" spans="1:20" ht="15.75">
      <c r="A112" s="10">
        <v>1</v>
      </c>
      <c r="B112" s="10" t="s">
        <v>116</v>
      </c>
      <c r="C112" s="10">
        <v>1</v>
      </c>
      <c r="D112" s="10" t="s">
        <v>26</v>
      </c>
      <c r="E112" s="10" t="s">
        <v>71</v>
      </c>
      <c r="F112" s="11">
        <v>0</v>
      </c>
      <c r="G112" s="11">
        <v>12.5</v>
      </c>
      <c r="H112" s="11">
        <v>12.5</v>
      </c>
      <c r="I112" s="11">
        <v>13.5</v>
      </c>
      <c r="J112" s="11">
        <v>12.5</v>
      </c>
      <c r="K112" s="11">
        <v>13</v>
      </c>
      <c r="L112" s="11">
        <v>12</v>
      </c>
      <c r="M112" s="12">
        <f aca="true" t="shared" si="5" ref="M112:M133">LARGE((F112:L112),1)+LARGE((F112:L112),2)+LARGE((F112:L112),3)+LARGE((F112:L112),4)+LARGE((F112:L112),5)</f>
        <v>64</v>
      </c>
      <c r="N112" s="3">
        <v>79.16666666666666</v>
      </c>
      <c r="S112" s="4"/>
      <c r="T112" s="4"/>
    </row>
    <row r="113" spans="1:20" ht="15.75">
      <c r="A113" s="10">
        <v>2</v>
      </c>
      <c r="B113" s="10" t="s">
        <v>31</v>
      </c>
      <c r="C113" s="10">
        <v>1</v>
      </c>
      <c r="D113" s="10" t="s">
        <v>26</v>
      </c>
      <c r="E113" s="10" t="s">
        <v>32</v>
      </c>
      <c r="F113" s="11">
        <v>10</v>
      </c>
      <c r="G113" s="11">
        <v>12.5</v>
      </c>
      <c r="H113" s="11">
        <v>9.5</v>
      </c>
      <c r="I113" s="11">
        <v>10</v>
      </c>
      <c r="J113" s="11">
        <v>11.5</v>
      </c>
      <c r="K113" s="11">
        <v>12</v>
      </c>
      <c r="L113" s="11">
        <v>12</v>
      </c>
      <c r="M113" s="12">
        <f t="shared" si="5"/>
        <v>58</v>
      </c>
      <c r="N113" s="3">
        <v>69.19642857142857</v>
      </c>
      <c r="S113" s="4"/>
      <c r="T113" s="4"/>
    </row>
    <row r="114" spans="1:20" ht="15.75">
      <c r="A114" s="10">
        <v>3</v>
      </c>
      <c r="B114" s="10" t="s">
        <v>25</v>
      </c>
      <c r="C114" s="10">
        <v>1</v>
      </c>
      <c r="D114" s="10" t="s">
        <v>26</v>
      </c>
      <c r="E114" s="10" t="s">
        <v>27</v>
      </c>
      <c r="F114" s="11">
        <v>10</v>
      </c>
      <c r="G114" s="11">
        <v>9</v>
      </c>
      <c r="H114" s="11">
        <v>10.5</v>
      </c>
      <c r="I114" s="11">
        <v>11</v>
      </c>
      <c r="J114" s="11">
        <v>10</v>
      </c>
      <c r="K114" s="11">
        <v>10.5</v>
      </c>
      <c r="L114" s="11">
        <v>11</v>
      </c>
      <c r="M114" s="12">
        <f t="shared" si="5"/>
        <v>53</v>
      </c>
      <c r="N114" s="3">
        <v>64.28571428571429</v>
      </c>
      <c r="S114" s="4"/>
      <c r="T114" s="4"/>
    </row>
    <row r="115" spans="1:20" ht="15.75">
      <c r="A115" s="10">
        <v>4</v>
      </c>
      <c r="B115" s="10" t="s">
        <v>35</v>
      </c>
      <c r="C115" s="10">
        <v>3</v>
      </c>
      <c r="D115" s="10" t="s">
        <v>26</v>
      </c>
      <c r="E115" s="10" t="s">
        <v>19</v>
      </c>
      <c r="F115" s="11">
        <v>9.5</v>
      </c>
      <c r="G115" s="11">
        <v>8.5</v>
      </c>
      <c r="H115" s="11">
        <v>0</v>
      </c>
      <c r="I115" s="11">
        <v>8</v>
      </c>
      <c r="J115" s="11">
        <v>0</v>
      </c>
      <c r="K115" s="11">
        <v>10</v>
      </c>
      <c r="L115" s="11">
        <v>7</v>
      </c>
      <c r="M115" s="12">
        <f t="shared" si="5"/>
        <v>43</v>
      </c>
      <c r="N115" s="3">
        <v>53.75</v>
      </c>
      <c r="S115" s="4"/>
      <c r="T115" s="4"/>
    </row>
    <row r="116" spans="1:20" ht="15.75">
      <c r="A116" s="10">
        <v>5</v>
      </c>
      <c r="B116" s="10" t="s">
        <v>58</v>
      </c>
      <c r="C116" s="10">
        <v>2</v>
      </c>
      <c r="D116" s="10" t="s">
        <v>26</v>
      </c>
      <c r="E116" s="10" t="s">
        <v>32</v>
      </c>
      <c r="F116" s="11">
        <v>7</v>
      </c>
      <c r="G116" s="11">
        <v>6.5</v>
      </c>
      <c r="H116" s="11">
        <v>9</v>
      </c>
      <c r="I116" s="11">
        <v>7.5</v>
      </c>
      <c r="J116" s="11">
        <v>7</v>
      </c>
      <c r="K116" s="11">
        <v>6.5</v>
      </c>
      <c r="L116" s="11">
        <v>9.5</v>
      </c>
      <c r="M116" s="12">
        <f t="shared" si="5"/>
        <v>40</v>
      </c>
      <c r="N116" s="3">
        <v>47.32142857142857</v>
      </c>
      <c r="T116" s="4"/>
    </row>
    <row r="117" spans="1:20" ht="15.75">
      <c r="A117" s="10">
        <v>6</v>
      </c>
      <c r="B117" s="10" t="s">
        <v>72</v>
      </c>
      <c r="C117" s="10">
        <v>3</v>
      </c>
      <c r="D117" s="10" t="s">
        <v>26</v>
      </c>
      <c r="E117" s="10" t="s">
        <v>19</v>
      </c>
      <c r="F117" s="11">
        <v>5</v>
      </c>
      <c r="G117" s="11">
        <v>4.5</v>
      </c>
      <c r="H117" s="11">
        <v>6</v>
      </c>
      <c r="I117" s="11">
        <v>6</v>
      </c>
      <c r="J117" s="11">
        <v>7</v>
      </c>
      <c r="K117" s="11">
        <v>6.5</v>
      </c>
      <c r="L117" s="11">
        <v>7</v>
      </c>
      <c r="M117" s="12">
        <f t="shared" si="5"/>
        <v>32.5</v>
      </c>
      <c r="N117" s="3">
        <v>37.5</v>
      </c>
      <c r="S117" s="4"/>
      <c r="T117" s="4"/>
    </row>
    <row r="118" spans="1:20" ht="15.75">
      <c r="A118" s="10">
        <v>7</v>
      </c>
      <c r="B118" s="10" t="s">
        <v>95</v>
      </c>
      <c r="C118" s="10">
        <v>3</v>
      </c>
      <c r="D118" s="10" t="s">
        <v>26</v>
      </c>
      <c r="E118" s="10" t="s">
        <v>46</v>
      </c>
      <c r="F118" s="11">
        <v>3.5</v>
      </c>
      <c r="G118" s="11">
        <v>6</v>
      </c>
      <c r="H118" s="11">
        <v>6</v>
      </c>
      <c r="I118" s="11">
        <v>6</v>
      </c>
      <c r="J118" s="11">
        <v>6</v>
      </c>
      <c r="K118" s="11">
        <v>0</v>
      </c>
      <c r="L118" s="11">
        <v>0</v>
      </c>
      <c r="M118" s="12">
        <f t="shared" si="5"/>
        <v>27.5</v>
      </c>
      <c r="N118" s="3">
        <v>34.375</v>
      </c>
      <c r="S118" s="4"/>
      <c r="T118" s="4"/>
    </row>
    <row r="119" spans="1:20" ht="15.75">
      <c r="A119" s="10">
        <v>8</v>
      </c>
      <c r="B119" s="10" t="s">
        <v>94</v>
      </c>
      <c r="C119" s="10">
        <v>3</v>
      </c>
      <c r="D119" s="10" t="s">
        <v>26</v>
      </c>
      <c r="E119" s="10" t="s">
        <v>32</v>
      </c>
      <c r="F119" s="11">
        <v>4</v>
      </c>
      <c r="G119" s="11">
        <v>4</v>
      </c>
      <c r="H119" s="11">
        <v>5</v>
      </c>
      <c r="I119" s="11">
        <v>6</v>
      </c>
      <c r="J119" s="11">
        <v>0</v>
      </c>
      <c r="K119" s="11">
        <v>5</v>
      </c>
      <c r="L119" s="11">
        <v>5.5</v>
      </c>
      <c r="M119" s="12">
        <f t="shared" si="5"/>
        <v>25.5</v>
      </c>
      <c r="N119" s="3">
        <v>30.729166666666668</v>
      </c>
      <c r="S119" s="4"/>
      <c r="T119" s="4"/>
    </row>
    <row r="120" spans="1:20" ht="15.75">
      <c r="A120" s="10">
        <v>9</v>
      </c>
      <c r="B120" s="10" t="s">
        <v>103</v>
      </c>
      <c r="C120" s="10">
        <v>4</v>
      </c>
      <c r="D120" s="10" t="s">
        <v>26</v>
      </c>
      <c r="E120" s="10" t="s">
        <v>32</v>
      </c>
      <c r="F120" s="11">
        <v>3</v>
      </c>
      <c r="G120" s="11">
        <v>4</v>
      </c>
      <c r="H120" s="11">
        <v>4</v>
      </c>
      <c r="I120" s="11">
        <v>5</v>
      </c>
      <c r="J120" s="11">
        <v>6</v>
      </c>
      <c r="K120" s="11">
        <v>0</v>
      </c>
      <c r="L120" s="11">
        <v>5</v>
      </c>
      <c r="M120" s="12">
        <f t="shared" si="5"/>
        <v>24</v>
      </c>
      <c r="N120" s="3">
        <v>28.125</v>
      </c>
      <c r="S120" s="4"/>
      <c r="T120" s="4"/>
    </row>
    <row r="121" spans="1:20" ht="15.75">
      <c r="A121" s="10">
        <v>10</v>
      </c>
      <c r="B121" s="10" t="s">
        <v>146</v>
      </c>
      <c r="C121" s="10">
        <v>4</v>
      </c>
      <c r="D121" s="10" t="s">
        <v>26</v>
      </c>
      <c r="E121" s="10" t="s">
        <v>71</v>
      </c>
      <c r="F121" s="11">
        <v>0</v>
      </c>
      <c r="G121" s="11">
        <v>0</v>
      </c>
      <c r="H121" s="11">
        <v>4</v>
      </c>
      <c r="I121" s="11">
        <v>5</v>
      </c>
      <c r="J121" s="11">
        <v>6</v>
      </c>
      <c r="K121" s="11">
        <v>0</v>
      </c>
      <c r="L121" s="11">
        <v>4</v>
      </c>
      <c r="M121" s="12">
        <f t="shared" si="5"/>
        <v>19</v>
      </c>
      <c r="N121" s="3">
        <v>29.6875</v>
      </c>
      <c r="S121" s="4"/>
      <c r="T121" s="4"/>
    </row>
    <row r="122" spans="1:20" ht="15.75">
      <c r="A122" s="10">
        <v>11</v>
      </c>
      <c r="B122" s="10" t="s">
        <v>135</v>
      </c>
      <c r="C122" s="10">
        <v>4</v>
      </c>
      <c r="D122" s="10" t="s">
        <v>26</v>
      </c>
      <c r="E122" s="10" t="s">
        <v>88</v>
      </c>
      <c r="F122" s="11">
        <v>0</v>
      </c>
      <c r="G122" s="11">
        <v>4</v>
      </c>
      <c r="H122" s="11">
        <v>0</v>
      </c>
      <c r="I122" s="11">
        <v>4</v>
      </c>
      <c r="J122" s="11">
        <v>4</v>
      </c>
      <c r="K122" s="11">
        <v>4</v>
      </c>
      <c r="L122" s="11">
        <v>3</v>
      </c>
      <c r="M122" s="12">
        <f t="shared" si="5"/>
        <v>19</v>
      </c>
      <c r="N122" s="3">
        <v>23.75</v>
      </c>
      <c r="T122" s="4"/>
    </row>
    <row r="123" spans="1:14" ht="15.75">
      <c r="A123" s="10">
        <v>12</v>
      </c>
      <c r="B123" s="10" t="s">
        <v>177</v>
      </c>
      <c r="C123" s="10">
        <v>1</v>
      </c>
      <c r="D123" s="10" t="s">
        <v>26</v>
      </c>
      <c r="E123" s="10" t="s">
        <v>178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14.5</v>
      </c>
      <c r="L123" s="11">
        <v>0</v>
      </c>
      <c r="M123" s="12">
        <f t="shared" si="5"/>
        <v>14.5</v>
      </c>
      <c r="N123" s="3">
        <v>90.625</v>
      </c>
    </row>
    <row r="124" spans="1:20" ht="15.75">
      <c r="A124" s="1">
        <v>13</v>
      </c>
      <c r="B124" s="1" t="s">
        <v>173</v>
      </c>
      <c r="C124" s="1">
        <v>3</v>
      </c>
      <c r="D124" s="1" t="s">
        <v>26</v>
      </c>
      <c r="E124" s="1" t="s">
        <v>16</v>
      </c>
      <c r="F124" s="4">
        <v>0</v>
      </c>
      <c r="G124" s="4">
        <v>0</v>
      </c>
      <c r="H124" s="4">
        <v>0</v>
      </c>
      <c r="I124" s="4">
        <v>0</v>
      </c>
      <c r="J124" s="4">
        <v>5</v>
      </c>
      <c r="K124" s="4">
        <v>0</v>
      </c>
      <c r="L124" s="4">
        <v>6</v>
      </c>
      <c r="M124" s="5">
        <f t="shared" si="5"/>
        <v>11</v>
      </c>
      <c r="N124" s="3">
        <v>34.375</v>
      </c>
      <c r="S124" s="4"/>
      <c r="T124" s="4"/>
    </row>
    <row r="125" spans="1:20" ht="15.75">
      <c r="A125" s="1">
        <v>14</v>
      </c>
      <c r="B125" s="1" t="s">
        <v>100</v>
      </c>
      <c r="C125" s="1">
        <v>4</v>
      </c>
      <c r="D125" s="1" t="s">
        <v>26</v>
      </c>
      <c r="E125" s="1" t="s">
        <v>48</v>
      </c>
      <c r="F125" s="4">
        <v>3</v>
      </c>
      <c r="G125" s="4">
        <v>3</v>
      </c>
      <c r="H125" s="4">
        <v>0</v>
      </c>
      <c r="I125" s="4">
        <v>3</v>
      </c>
      <c r="J125" s="4">
        <v>0</v>
      </c>
      <c r="K125" s="4">
        <v>0</v>
      </c>
      <c r="L125" s="4">
        <v>0</v>
      </c>
      <c r="M125" s="5">
        <f t="shared" si="5"/>
        <v>9</v>
      </c>
      <c r="N125" s="3">
        <v>18.75</v>
      </c>
      <c r="R125" s="4"/>
      <c r="S125" s="4"/>
      <c r="T125" s="4"/>
    </row>
    <row r="126" spans="1:20" ht="15.75">
      <c r="A126" s="1">
        <v>15</v>
      </c>
      <c r="B126" s="1" t="s">
        <v>102</v>
      </c>
      <c r="C126" s="1">
        <v>4</v>
      </c>
      <c r="D126" s="1" t="s">
        <v>26</v>
      </c>
      <c r="E126" s="1" t="s">
        <v>32</v>
      </c>
      <c r="F126" s="4">
        <v>3</v>
      </c>
      <c r="G126" s="4">
        <v>0</v>
      </c>
      <c r="H126" s="4">
        <v>0</v>
      </c>
      <c r="I126" s="4">
        <v>0</v>
      </c>
      <c r="J126" s="4">
        <v>2.5</v>
      </c>
      <c r="K126" s="4">
        <v>2.5</v>
      </c>
      <c r="L126" s="4">
        <v>0</v>
      </c>
      <c r="M126" s="5">
        <f t="shared" si="5"/>
        <v>8</v>
      </c>
      <c r="N126" s="3">
        <v>16.666666666666664</v>
      </c>
      <c r="T126" s="4"/>
    </row>
    <row r="127" spans="1:20" ht="15.75">
      <c r="A127" s="1">
        <v>16</v>
      </c>
      <c r="B127" s="1" t="s">
        <v>169</v>
      </c>
      <c r="C127" s="1">
        <v>4</v>
      </c>
      <c r="D127" s="1" t="s">
        <v>26</v>
      </c>
      <c r="E127" s="1" t="s">
        <v>48</v>
      </c>
      <c r="F127" s="4">
        <v>0</v>
      </c>
      <c r="G127" s="4">
        <v>0</v>
      </c>
      <c r="H127" s="4">
        <v>0</v>
      </c>
      <c r="I127" s="4">
        <v>3</v>
      </c>
      <c r="J127" s="4">
        <v>0</v>
      </c>
      <c r="K127" s="4">
        <v>0</v>
      </c>
      <c r="L127" s="4">
        <v>3</v>
      </c>
      <c r="M127" s="5">
        <f t="shared" si="5"/>
        <v>6</v>
      </c>
      <c r="N127" s="3">
        <v>18.75</v>
      </c>
      <c r="R127" s="4"/>
      <c r="S127" s="4"/>
      <c r="T127" s="4"/>
    </row>
    <row r="128" spans="1:20" ht="15.75">
      <c r="A128" s="1">
        <v>17</v>
      </c>
      <c r="B128" s="1" t="s">
        <v>152</v>
      </c>
      <c r="C128" s="1">
        <v>4</v>
      </c>
      <c r="D128" s="1" t="s">
        <v>26</v>
      </c>
      <c r="E128" s="1" t="s">
        <v>32</v>
      </c>
      <c r="F128" s="4">
        <v>0</v>
      </c>
      <c r="G128" s="4">
        <v>0</v>
      </c>
      <c r="H128" s="4">
        <v>3</v>
      </c>
      <c r="I128" s="4">
        <v>0</v>
      </c>
      <c r="J128" s="4">
        <v>0</v>
      </c>
      <c r="K128" s="4">
        <v>0</v>
      </c>
      <c r="L128" s="4">
        <v>2</v>
      </c>
      <c r="M128" s="5">
        <f t="shared" si="5"/>
        <v>5</v>
      </c>
      <c r="N128" s="3">
        <v>15.625</v>
      </c>
      <c r="R128" s="4"/>
      <c r="S128" s="4"/>
      <c r="T128" s="4"/>
    </row>
    <row r="129" spans="1:20" ht="15.75">
      <c r="A129" s="1">
        <v>18</v>
      </c>
      <c r="B129" s="1" t="s">
        <v>153</v>
      </c>
      <c r="C129" s="1">
        <v>3</v>
      </c>
      <c r="D129" s="1" t="s">
        <v>26</v>
      </c>
      <c r="E129" s="1" t="s">
        <v>32</v>
      </c>
      <c r="F129" s="4">
        <v>0</v>
      </c>
      <c r="G129" s="4">
        <v>0</v>
      </c>
      <c r="H129" s="4">
        <v>4.5</v>
      </c>
      <c r="I129" s="4">
        <v>0</v>
      </c>
      <c r="J129" s="4">
        <v>0</v>
      </c>
      <c r="K129" s="4">
        <v>0</v>
      </c>
      <c r="L129" s="4">
        <v>0</v>
      </c>
      <c r="M129" s="5">
        <f t="shared" si="5"/>
        <v>4.5</v>
      </c>
      <c r="N129" s="3">
        <v>28.125</v>
      </c>
      <c r="S129" s="4"/>
      <c r="T129" s="4"/>
    </row>
    <row r="130" spans="1:20" ht="15.75">
      <c r="A130" s="1">
        <v>19</v>
      </c>
      <c r="B130" s="1" t="s">
        <v>112</v>
      </c>
      <c r="C130" s="1">
        <v>4</v>
      </c>
      <c r="D130" s="1" t="s">
        <v>26</v>
      </c>
      <c r="E130" s="1" t="s">
        <v>48</v>
      </c>
      <c r="F130" s="4">
        <v>0</v>
      </c>
      <c r="G130" s="4">
        <v>2</v>
      </c>
      <c r="H130" s="4">
        <v>1.5</v>
      </c>
      <c r="I130" s="4">
        <v>1</v>
      </c>
      <c r="J130" s="4">
        <v>0</v>
      </c>
      <c r="K130" s="4">
        <v>0</v>
      </c>
      <c r="L130" s="4">
        <v>0</v>
      </c>
      <c r="M130" s="5">
        <f t="shared" si="5"/>
        <v>4.5</v>
      </c>
      <c r="N130" s="3">
        <v>14.0625</v>
      </c>
      <c r="R130" s="4"/>
      <c r="S130" s="4"/>
      <c r="T130" s="4"/>
    </row>
    <row r="131" spans="1:20" ht="15.75">
      <c r="A131" s="1">
        <v>20</v>
      </c>
      <c r="B131" s="1" t="s">
        <v>136</v>
      </c>
      <c r="C131" s="1">
        <v>4</v>
      </c>
      <c r="D131" s="1" t="s">
        <v>26</v>
      </c>
      <c r="E131" s="1" t="s">
        <v>48</v>
      </c>
      <c r="F131" s="4">
        <v>0</v>
      </c>
      <c r="G131" s="4">
        <v>3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5">
        <f t="shared" si="5"/>
        <v>3</v>
      </c>
      <c r="N131" s="3">
        <v>18.75</v>
      </c>
      <c r="R131" s="4"/>
      <c r="S131" s="4"/>
      <c r="T131" s="4"/>
    </row>
    <row r="132" spans="1:20" ht="15.75">
      <c r="A132" s="1">
        <v>21</v>
      </c>
      <c r="B132" s="1" t="s">
        <v>132</v>
      </c>
      <c r="C132" s="1">
        <v>4</v>
      </c>
      <c r="D132" s="1" t="s">
        <v>26</v>
      </c>
      <c r="E132" s="1" t="s">
        <v>126</v>
      </c>
      <c r="F132" s="4">
        <v>0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5">
        <f t="shared" si="5"/>
        <v>1</v>
      </c>
      <c r="N132" s="3">
        <v>6.25</v>
      </c>
      <c r="R132" s="4"/>
      <c r="S132" s="4"/>
      <c r="T132" s="4"/>
    </row>
    <row r="133" spans="1:20" ht="15.75">
      <c r="A133" s="1">
        <v>22</v>
      </c>
      <c r="B133" s="1" t="s">
        <v>170</v>
      </c>
      <c r="C133" s="1">
        <v>4</v>
      </c>
      <c r="D133" s="1" t="s">
        <v>171</v>
      </c>
      <c r="E133" s="1" t="s">
        <v>32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">
        <v>0</v>
      </c>
      <c r="L133" s="4">
        <v>0</v>
      </c>
      <c r="M133" s="5">
        <f t="shared" si="5"/>
        <v>1</v>
      </c>
      <c r="N133" s="3">
        <v>6.25</v>
      </c>
      <c r="R133" s="4"/>
      <c r="S133" s="4"/>
      <c r="T133" s="4"/>
    </row>
    <row r="134" spans="1:22" s="6" customFormat="1" ht="20.25">
      <c r="A134" s="17" t="s">
        <v>187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8"/>
      <c r="O134" s="9"/>
      <c r="P134" s="9"/>
      <c r="Q134" s="9"/>
      <c r="R134" s="7"/>
      <c r="S134" s="7"/>
      <c r="T134" s="7"/>
      <c r="U134" s="9"/>
      <c r="V134" s="8"/>
    </row>
    <row r="135" spans="1:20" ht="15.75">
      <c r="A135" s="1">
        <v>1</v>
      </c>
      <c r="B135" s="1" t="s">
        <v>155</v>
      </c>
      <c r="C135" s="1">
        <v>1</v>
      </c>
      <c r="D135" s="1" t="s">
        <v>156</v>
      </c>
      <c r="E135" s="1" t="s">
        <v>157</v>
      </c>
      <c r="F135" s="4">
        <v>0</v>
      </c>
      <c r="G135" s="4">
        <v>0</v>
      </c>
      <c r="H135" s="4">
        <v>12.5</v>
      </c>
      <c r="I135" s="4">
        <v>0</v>
      </c>
      <c r="J135" s="4">
        <v>0</v>
      </c>
      <c r="K135" s="4">
        <v>0</v>
      </c>
      <c r="L135" s="4">
        <v>0</v>
      </c>
      <c r="M135" s="5">
        <f>LARGE((F135:L135),1)+LARGE((F135:L135),2)+LARGE((F135:L135),3)+LARGE((F135:L135),4)+LARGE((F135:L135),5)</f>
        <v>12.5</v>
      </c>
      <c r="N135" s="3">
        <v>78.125</v>
      </c>
      <c r="S135" s="4"/>
      <c r="T135" s="4"/>
    </row>
  </sheetData>
  <mergeCells count="6">
    <mergeCell ref="A111:M111"/>
    <mergeCell ref="A134:M134"/>
    <mergeCell ref="A1:M1"/>
    <mergeCell ref="A21:M21"/>
    <mergeCell ref="A92:M92"/>
    <mergeCell ref="A104:M10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9.140625" style="6" customWidth="1"/>
    <col min="2" max="2" width="26.7109375" style="0" bestFit="1" customWidth="1"/>
    <col min="3" max="3" width="7.28125" style="0" bestFit="1" customWidth="1"/>
    <col min="4" max="4" width="7.28125" style="25" bestFit="1" customWidth="1"/>
    <col min="5" max="5" width="7.28125" style="9" bestFit="1" customWidth="1"/>
    <col min="6" max="6" width="8.140625" style="9" customWidth="1"/>
    <col min="7" max="7" width="8.28125" style="9" customWidth="1"/>
    <col min="8" max="9" width="9.140625" style="9" customWidth="1"/>
    <col min="10" max="10" width="9.140625" style="15" customWidth="1"/>
  </cols>
  <sheetData>
    <row r="1" spans="2:4" ht="23.25">
      <c r="B1" s="18" t="s">
        <v>188</v>
      </c>
      <c r="C1" s="18"/>
      <c r="D1" s="18"/>
    </row>
    <row r="2" spans="1:10" ht="20.25">
      <c r="A2" s="6">
        <v>1</v>
      </c>
      <c r="B2" s="19" t="s">
        <v>32</v>
      </c>
      <c r="C2" s="20">
        <v>34</v>
      </c>
      <c r="D2" s="21">
        <v>38</v>
      </c>
      <c r="E2" s="9">
        <v>34</v>
      </c>
      <c r="F2" s="9">
        <v>33.5</v>
      </c>
      <c r="G2" s="9">
        <v>39</v>
      </c>
      <c r="H2" s="9">
        <v>39</v>
      </c>
      <c r="I2" s="9">
        <v>38.5</v>
      </c>
      <c r="J2" s="15">
        <f aca="true" t="shared" si="0" ref="J2:J46">LARGE((C2:I2),1)+LARGE((C2:I2),2)+LARGE((C2:I2),3)+LARGE((C2:I2),4)+LARGE((C2:I2),5)</f>
        <v>188.5</v>
      </c>
    </row>
    <row r="3" spans="1:10" ht="20.25">
      <c r="A3" s="6">
        <v>2</v>
      </c>
      <c r="B3" s="19" t="s">
        <v>71</v>
      </c>
      <c r="C3" s="20">
        <v>13.5</v>
      </c>
      <c r="D3" s="21">
        <v>31.5</v>
      </c>
      <c r="E3" s="9">
        <v>36.5</v>
      </c>
      <c r="F3" s="9">
        <v>36.5</v>
      </c>
      <c r="G3" s="9">
        <v>40</v>
      </c>
      <c r="H3" s="9">
        <v>33.5</v>
      </c>
      <c r="I3" s="9">
        <v>35</v>
      </c>
      <c r="J3" s="15">
        <f t="shared" si="0"/>
        <v>181.5</v>
      </c>
    </row>
    <row r="4" spans="1:10" ht="20.25">
      <c r="A4" s="6">
        <v>3</v>
      </c>
      <c r="B4" s="19" t="s">
        <v>19</v>
      </c>
      <c r="C4" s="20">
        <v>33.5</v>
      </c>
      <c r="D4" s="21">
        <v>30</v>
      </c>
      <c r="E4" s="9">
        <v>32</v>
      </c>
      <c r="F4" s="9">
        <v>34</v>
      </c>
      <c r="G4" s="9">
        <v>27.5</v>
      </c>
      <c r="H4" s="9">
        <v>24.5</v>
      </c>
      <c r="I4" s="9">
        <v>34.5</v>
      </c>
      <c r="J4" s="15">
        <f t="shared" si="0"/>
        <v>164</v>
      </c>
    </row>
    <row r="5" spans="1:10" ht="20.25">
      <c r="A5" s="6">
        <v>4</v>
      </c>
      <c r="B5" s="19" t="s">
        <v>48</v>
      </c>
      <c r="C5" s="20">
        <v>23</v>
      </c>
      <c r="D5" s="21">
        <v>26.5</v>
      </c>
      <c r="E5" s="9">
        <v>29.5</v>
      </c>
      <c r="F5" s="9">
        <v>34</v>
      </c>
      <c r="G5" s="9">
        <v>24</v>
      </c>
      <c r="H5" s="9">
        <v>22</v>
      </c>
      <c r="I5" s="9">
        <v>28</v>
      </c>
      <c r="J5" s="15">
        <f t="shared" si="0"/>
        <v>142</v>
      </c>
    </row>
    <row r="6" spans="1:10" ht="20.25">
      <c r="A6" s="6">
        <v>5</v>
      </c>
      <c r="B6" s="19" t="s">
        <v>16</v>
      </c>
      <c r="C6" s="20">
        <v>22.5</v>
      </c>
      <c r="D6" s="21">
        <v>23.5</v>
      </c>
      <c r="E6" s="9">
        <v>24</v>
      </c>
      <c r="F6" s="9">
        <v>25</v>
      </c>
      <c r="G6" s="9">
        <v>35.5</v>
      </c>
      <c r="H6" s="9">
        <v>18</v>
      </c>
      <c r="I6" s="9">
        <v>31.5</v>
      </c>
      <c r="J6" s="15">
        <f t="shared" si="0"/>
        <v>139.5</v>
      </c>
    </row>
    <row r="7" spans="1:10" ht="20.25">
      <c r="A7" s="6">
        <v>6</v>
      </c>
      <c r="B7" s="19" t="s">
        <v>27</v>
      </c>
      <c r="C7" s="20">
        <v>15</v>
      </c>
      <c r="D7" s="21">
        <v>14.5</v>
      </c>
      <c r="E7" s="9">
        <v>16</v>
      </c>
      <c r="F7" s="9">
        <v>17</v>
      </c>
      <c r="G7" s="9">
        <v>16</v>
      </c>
      <c r="H7" s="9">
        <v>17</v>
      </c>
      <c r="I7" s="22">
        <v>17</v>
      </c>
      <c r="J7" s="15">
        <f t="shared" si="0"/>
        <v>83</v>
      </c>
    </row>
    <row r="8" spans="1:10" ht="20.25">
      <c r="A8" s="6">
        <v>7</v>
      </c>
      <c r="B8" s="19" t="s">
        <v>34</v>
      </c>
      <c r="C8" s="20">
        <v>17</v>
      </c>
      <c r="D8" s="21">
        <v>14.5</v>
      </c>
      <c r="E8" s="9">
        <v>8</v>
      </c>
      <c r="F8" s="9">
        <v>19</v>
      </c>
      <c r="G8" s="9">
        <v>0</v>
      </c>
      <c r="H8" s="9">
        <v>8</v>
      </c>
      <c r="I8" s="9">
        <v>10</v>
      </c>
      <c r="J8" s="15">
        <f t="shared" si="0"/>
        <v>68.5</v>
      </c>
    </row>
    <row r="9" spans="1:10" ht="20.25">
      <c r="A9" s="6">
        <v>8</v>
      </c>
      <c r="B9" s="19" t="s">
        <v>14</v>
      </c>
      <c r="C9" s="20">
        <v>15.5</v>
      </c>
      <c r="D9" s="21">
        <v>13</v>
      </c>
      <c r="E9" s="9">
        <v>12.5</v>
      </c>
      <c r="F9" s="9">
        <v>12</v>
      </c>
      <c r="G9" s="9">
        <v>12</v>
      </c>
      <c r="H9" s="9">
        <v>13.5</v>
      </c>
      <c r="I9" s="9">
        <v>12.5</v>
      </c>
      <c r="J9" s="15">
        <f t="shared" si="0"/>
        <v>67</v>
      </c>
    </row>
    <row r="10" spans="1:10" ht="20.25">
      <c r="A10" s="6">
        <v>9</v>
      </c>
      <c r="B10" s="19" t="s">
        <v>9</v>
      </c>
      <c r="C10" s="20">
        <v>13.5</v>
      </c>
      <c r="D10" s="21">
        <v>10.5</v>
      </c>
      <c r="E10" s="9">
        <v>11.5</v>
      </c>
      <c r="F10" s="9">
        <v>13</v>
      </c>
      <c r="G10" s="9">
        <v>12</v>
      </c>
      <c r="H10" s="9">
        <v>0</v>
      </c>
      <c r="I10" s="9">
        <v>13.5</v>
      </c>
      <c r="J10" s="15">
        <f t="shared" si="0"/>
        <v>63.5</v>
      </c>
    </row>
    <row r="11" spans="1:10" ht="20.25">
      <c r="A11" s="6">
        <v>10</v>
      </c>
      <c r="B11" s="19" t="s">
        <v>43</v>
      </c>
      <c r="C11" s="20">
        <v>9</v>
      </c>
      <c r="D11" s="21">
        <v>11</v>
      </c>
      <c r="E11" s="9">
        <v>13</v>
      </c>
      <c r="F11" s="9">
        <v>11.5</v>
      </c>
      <c r="G11" s="9">
        <v>12</v>
      </c>
      <c r="H11" s="9">
        <v>0</v>
      </c>
      <c r="I11" s="9">
        <v>12</v>
      </c>
      <c r="J11" s="15">
        <f t="shared" si="0"/>
        <v>59.5</v>
      </c>
    </row>
    <row r="12" spans="1:10" ht="20.25">
      <c r="A12" s="6">
        <v>11</v>
      </c>
      <c r="B12" s="19" t="s">
        <v>162</v>
      </c>
      <c r="C12" s="20">
        <v>0</v>
      </c>
      <c r="D12" s="21">
        <v>0</v>
      </c>
      <c r="E12" s="9">
        <v>10.5</v>
      </c>
      <c r="F12" s="9">
        <v>11</v>
      </c>
      <c r="G12" s="9">
        <v>11.5</v>
      </c>
      <c r="H12" s="9">
        <v>12.5</v>
      </c>
      <c r="I12" s="9">
        <v>13</v>
      </c>
      <c r="J12" s="15">
        <f t="shared" si="0"/>
        <v>58.5</v>
      </c>
    </row>
    <row r="13" spans="1:10" ht="20.25">
      <c r="A13" s="6">
        <v>12</v>
      </c>
      <c r="B13" s="19" t="s">
        <v>92</v>
      </c>
      <c r="C13" s="20">
        <v>7.5</v>
      </c>
      <c r="D13" s="21">
        <v>9</v>
      </c>
      <c r="E13" s="9">
        <v>10</v>
      </c>
      <c r="F13" s="9">
        <v>10.5</v>
      </c>
      <c r="G13" s="9">
        <v>12</v>
      </c>
      <c r="H13" s="9">
        <v>12</v>
      </c>
      <c r="I13" s="9">
        <v>12</v>
      </c>
      <c r="J13" s="15">
        <f t="shared" si="0"/>
        <v>56.5</v>
      </c>
    </row>
    <row r="14" spans="1:10" ht="20.25">
      <c r="A14" s="6">
        <v>13</v>
      </c>
      <c r="B14" s="19" t="s">
        <v>88</v>
      </c>
      <c r="C14" s="20">
        <v>10</v>
      </c>
      <c r="D14" s="21">
        <v>10.5</v>
      </c>
      <c r="E14" s="9">
        <v>8</v>
      </c>
      <c r="F14" s="9">
        <v>11</v>
      </c>
      <c r="G14" s="9">
        <v>7</v>
      </c>
      <c r="H14" s="9">
        <v>16</v>
      </c>
      <c r="I14" s="9">
        <v>3</v>
      </c>
      <c r="J14" s="15">
        <f t="shared" si="0"/>
        <v>55.5</v>
      </c>
    </row>
    <row r="15" spans="1:10" ht="20.25">
      <c r="A15" s="6">
        <v>14</v>
      </c>
      <c r="B15" s="19" t="s">
        <v>126</v>
      </c>
      <c r="C15" s="20">
        <v>0</v>
      </c>
      <c r="D15" s="21">
        <v>11.5</v>
      </c>
      <c r="E15" s="9">
        <v>13</v>
      </c>
      <c r="F15" s="9">
        <v>4.5</v>
      </c>
      <c r="G15" s="9">
        <v>11</v>
      </c>
      <c r="H15" s="9">
        <v>10</v>
      </c>
      <c r="I15" s="9">
        <v>7.5</v>
      </c>
      <c r="J15" s="15">
        <f t="shared" si="0"/>
        <v>53</v>
      </c>
    </row>
    <row r="16" spans="1:10" ht="20.25">
      <c r="A16" s="6">
        <v>15</v>
      </c>
      <c r="B16" s="19" t="s">
        <v>63</v>
      </c>
      <c r="C16" s="20">
        <v>8.5</v>
      </c>
      <c r="D16" s="21">
        <v>0</v>
      </c>
      <c r="E16" s="9">
        <v>8</v>
      </c>
      <c r="F16" s="9">
        <v>9.5</v>
      </c>
      <c r="G16" s="9">
        <v>7</v>
      </c>
      <c r="H16" s="9">
        <v>10</v>
      </c>
      <c r="I16" s="9">
        <v>9</v>
      </c>
      <c r="J16" s="15">
        <f t="shared" si="0"/>
        <v>45</v>
      </c>
    </row>
    <row r="17" spans="1:10" ht="20.25">
      <c r="A17" s="6">
        <v>16</v>
      </c>
      <c r="B17" s="19" t="s">
        <v>84</v>
      </c>
      <c r="C17" s="20">
        <v>4.5</v>
      </c>
      <c r="D17" s="21">
        <v>5</v>
      </c>
      <c r="E17" s="9">
        <v>6</v>
      </c>
      <c r="F17" s="9">
        <v>8</v>
      </c>
      <c r="G17" s="9">
        <v>8</v>
      </c>
      <c r="H17" s="9">
        <v>8.5</v>
      </c>
      <c r="I17" s="9">
        <v>9</v>
      </c>
      <c r="J17" s="15">
        <f t="shared" si="0"/>
        <v>39.5</v>
      </c>
    </row>
    <row r="18" spans="1:10" ht="20.25">
      <c r="A18" s="6">
        <v>17</v>
      </c>
      <c r="B18" s="19" t="s">
        <v>111</v>
      </c>
      <c r="C18" s="20">
        <v>1</v>
      </c>
      <c r="D18" s="21">
        <v>6</v>
      </c>
      <c r="E18" s="9">
        <v>6</v>
      </c>
      <c r="F18" s="9">
        <v>6</v>
      </c>
      <c r="G18" s="9">
        <v>7</v>
      </c>
      <c r="H18" s="9">
        <v>7</v>
      </c>
      <c r="I18" s="9">
        <v>4</v>
      </c>
      <c r="J18" s="15">
        <f t="shared" si="0"/>
        <v>32</v>
      </c>
    </row>
    <row r="19" spans="1:10" ht="20.25">
      <c r="A19" s="6">
        <v>18</v>
      </c>
      <c r="B19" s="19" t="s">
        <v>90</v>
      </c>
      <c r="C19" s="20">
        <v>4</v>
      </c>
      <c r="D19" s="21">
        <v>5.5</v>
      </c>
      <c r="E19" s="9">
        <v>5.5</v>
      </c>
      <c r="F19" s="9">
        <v>5</v>
      </c>
      <c r="G19" s="9">
        <v>7</v>
      </c>
      <c r="H19" s="9">
        <v>7</v>
      </c>
      <c r="I19" s="9">
        <v>0</v>
      </c>
      <c r="J19" s="15">
        <f t="shared" si="0"/>
        <v>30</v>
      </c>
    </row>
    <row r="20" spans="1:10" ht="20.25">
      <c r="A20" s="6">
        <v>19</v>
      </c>
      <c r="B20" s="19" t="s">
        <v>79</v>
      </c>
      <c r="C20" s="20">
        <v>5</v>
      </c>
      <c r="D20" s="21">
        <v>4</v>
      </c>
      <c r="E20" s="9">
        <v>6</v>
      </c>
      <c r="F20" s="9">
        <v>0</v>
      </c>
      <c r="G20" s="9">
        <v>0</v>
      </c>
      <c r="H20" s="9">
        <v>0</v>
      </c>
      <c r="I20" s="9">
        <v>8</v>
      </c>
      <c r="J20" s="15">
        <f t="shared" si="0"/>
        <v>23</v>
      </c>
    </row>
    <row r="21" spans="1:10" ht="20.25">
      <c r="A21" s="6">
        <v>20</v>
      </c>
      <c r="B21" s="19" t="s">
        <v>30</v>
      </c>
      <c r="C21" s="20">
        <v>16</v>
      </c>
      <c r="D21" s="21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5">
        <f t="shared" si="0"/>
        <v>16</v>
      </c>
    </row>
    <row r="22" spans="1:10" ht="20.25">
      <c r="A22" s="6">
        <v>21</v>
      </c>
      <c r="B22" s="19" t="s">
        <v>178</v>
      </c>
      <c r="C22" s="20">
        <v>0</v>
      </c>
      <c r="D22" s="21">
        <v>0</v>
      </c>
      <c r="E22" s="9">
        <v>0</v>
      </c>
      <c r="F22" s="9">
        <v>0</v>
      </c>
      <c r="G22" s="9">
        <v>0</v>
      </c>
      <c r="H22" s="9">
        <v>14.5</v>
      </c>
      <c r="I22" s="9">
        <v>0</v>
      </c>
      <c r="J22" s="15">
        <f t="shared" si="0"/>
        <v>14.5</v>
      </c>
    </row>
    <row r="23" spans="1:10" ht="20.25">
      <c r="A23" s="6">
        <v>22</v>
      </c>
      <c r="B23" s="19" t="s">
        <v>76</v>
      </c>
      <c r="C23" s="20">
        <v>5</v>
      </c>
      <c r="D23" s="21">
        <v>0</v>
      </c>
      <c r="E23" s="9">
        <v>0</v>
      </c>
      <c r="F23" s="9">
        <v>7</v>
      </c>
      <c r="G23" s="9">
        <v>0</v>
      </c>
      <c r="H23" s="9">
        <v>0</v>
      </c>
      <c r="I23" s="9">
        <v>0</v>
      </c>
      <c r="J23" s="15">
        <f t="shared" si="0"/>
        <v>12</v>
      </c>
    </row>
    <row r="24" spans="1:10" ht="20.25">
      <c r="A24" s="6">
        <v>23</v>
      </c>
      <c r="B24" s="19" t="s">
        <v>175</v>
      </c>
      <c r="C24" s="20">
        <v>0</v>
      </c>
      <c r="D24" s="21">
        <v>0</v>
      </c>
      <c r="E24" s="9">
        <v>0</v>
      </c>
      <c r="F24" s="9">
        <v>0</v>
      </c>
      <c r="G24" s="9">
        <v>5.5</v>
      </c>
      <c r="H24" s="9">
        <v>5</v>
      </c>
      <c r="I24" s="9">
        <v>0</v>
      </c>
      <c r="J24" s="15">
        <f t="shared" si="0"/>
        <v>10.5</v>
      </c>
    </row>
    <row r="25" spans="1:10" ht="20.25">
      <c r="A25" s="6">
        <v>24</v>
      </c>
      <c r="B25" s="19" t="s">
        <v>151</v>
      </c>
      <c r="C25" s="20">
        <v>0</v>
      </c>
      <c r="D25" s="21">
        <v>0</v>
      </c>
      <c r="E25" s="9">
        <v>3</v>
      </c>
      <c r="F25" s="9">
        <v>0</v>
      </c>
      <c r="G25" s="9">
        <v>0</v>
      </c>
      <c r="H25" s="9">
        <v>0</v>
      </c>
      <c r="I25" s="9">
        <v>0</v>
      </c>
      <c r="J25" s="15">
        <f t="shared" si="0"/>
        <v>3</v>
      </c>
    </row>
    <row r="26" spans="2:10" ht="23.25">
      <c r="B26" s="18" t="s">
        <v>189</v>
      </c>
      <c r="C26" s="18"/>
      <c r="D26" s="18"/>
      <c r="J26" s="15" t="e">
        <f t="shared" si="0"/>
        <v>#NUM!</v>
      </c>
    </row>
    <row r="27" spans="1:10" s="6" customFormat="1" ht="20.25">
      <c r="A27" s="6">
        <v>1</v>
      </c>
      <c r="B27" s="19" t="s">
        <v>57</v>
      </c>
      <c r="C27" s="20">
        <v>18.5</v>
      </c>
      <c r="D27" s="21">
        <v>21.5</v>
      </c>
      <c r="E27" s="9">
        <v>27.5</v>
      </c>
      <c r="F27" s="9">
        <v>32.5</v>
      </c>
      <c r="G27" s="9">
        <v>32.5</v>
      </c>
      <c r="H27" s="9">
        <v>35.5</v>
      </c>
      <c r="I27" s="9">
        <v>19</v>
      </c>
      <c r="J27" s="15">
        <f t="shared" si="0"/>
        <v>149.5</v>
      </c>
    </row>
    <row r="28" spans="1:10" s="6" customFormat="1" ht="20.25">
      <c r="A28" s="6">
        <v>2</v>
      </c>
      <c r="B28" s="19" t="s">
        <v>12</v>
      </c>
      <c r="C28" s="20">
        <v>27</v>
      </c>
      <c r="D28" s="21">
        <v>28</v>
      </c>
      <c r="E28" s="9">
        <v>25.5</v>
      </c>
      <c r="F28" s="9">
        <v>0</v>
      </c>
      <c r="G28" s="9">
        <v>24.5</v>
      </c>
      <c r="H28" s="9">
        <v>22.5</v>
      </c>
      <c r="I28" s="9">
        <v>19</v>
      </c>
      <c r="J28" s="15">
        <f t="shared" si="0"/>
        <v>127.5</v>
      </c>
    </row>
    <row r="29" spans="1:10" s="6" customFormat="1" ht="20.25">
      <c r="A29" s="6">
        <v>3</v>
      </c>
      <c r="B29" s="19" t="s">
        <v>68</v>
      </c>
      <c r="C29" s="20">
        <v>7</v>
      </c>
      <c r="D29" s="21">
        <v>12.5</v>
      </c>
      <c r="E29" s="9">
        <v>28</v>
      </c>
      <c r="F29" s="9">
        <v>26</v>
      </c>
      <c r="G29" s="9">
        <v>26</v>
      </c>
      <c r="H29" s="9">
        <v>13.5</v>
      </c>
      <c r="I29" s="9">
        <v>26</v>
      </c>
      <c r="J29" s="15">
        <f t="shared" si="0"/>
        <v>119.5</v>
      </c>
    </row>
    <row r="30" spans="1:10" s="6" customFormat="1" ht="20.25">
      <c r="A30" s="6">
        <v>4</v>
      </c>
      <c r="B30" s="19" t="s">
        <v>118</v>
      </c>
      <c r="C30" s="20">
        <v>0</v>
      </c>
      <c r="D30" s="21">
        <v>16</v>
      </c>
      <c r="E30" s="9">
        <v>16.5</v>
      </c>
      <c r="F30" s="9">
        <v>15.5</v>
      </c>
      <c r="G30" s="9">
        <v>14</v>
      </c>
      <c r="H30" s="9">
        <v>3</v>
      </c>
      <c r="I30" s="9">
        <v>10</v>
      </c>
      <c r="J30" s="15">
        <f t="shared" si="0"/>
        <v>72</v>
      </c>
    </row>
    <row r="31" spans="1:10" s="6" customFormat="1" ht="20.25">
      <c r="A31" s="6">
        <v>5</v>
      </c>
      <c r="B31" s="19" t="s">
        <v>21</v>
      </c>
      <c r="C31" s="20">
        <v>11</v>
      </c>
      <c r="D31" s="21">
        <v>13</v>
      </c>
      <c r="E31" s="9">
        <v>12.5</v>
      </c>
      <c r="F31" s="9">
        <v>13</v>
      </c>
      <c r="G31" s="9">
        <v>13.5</v>
      </c>
      <c r="H31" s="9">
        <v>0</v>
      </c>
      <c r="I31" s="9">
        <v>13.5</v>
      </c>
      <c r="J31" s="15">
        <f t="shared" si="0"/>
        <v>65.5</v>
      </c>
    </row>
    <row r="32" spans="1:10" s="6" customFormat="1" ht="20.25">
      <c r="A32" s="6">
        <v>6</v>
      </c>
      <c r="B32" s="19" t="s">
        <v>115</v>
      </c>
      <c r="C32" s="20">
        <v>0</v>
      </c>
      <c r="D32" s="21">
        <v>13</v>
      </c>
      <c r="E32" s="9">
        <v>12</v>
      </c>
      <c r="F32" s="9">
        <v>11</v>
      </c>
      <c r="G32" s="9">
        <v>10.5</v>
      </c>
      <c r="H32" s="9">
        <v>11</v>
      </c>
      <c r="I32" s="9">
        <v>11.5</v>
      </c>
      <c r="J32" s="15">
        <f t="shared" si="0"/>
        <v>58.5</v>
      </c>
    </row>
    <row r="33" spans="1:10" s="6" customFormat="1" ht="20.25">
      <c r="A33" s="6">
        <v>7</v>
      </c>
      <c r="B33" s="19" t="s">
        <v>159</v>
      </c>
      <c r="C33" s="20">
        <v>0</v>
      </c>
      <c r="D33" s="21">
        <v>0</v>
      </c>
      <c r="E33" s="9">
        <v>14</v>
      </c>
      <c r="F33" s="9">
        <v>12.5</v>
      </c>
      <c r="G33" s="9">
        <v>0</v>
      </c>
      <c r="H33" s="9">
        <v>13.5</v>
      </c>
      <c r="I33" s="9">
        <v>13.5</v>
      </c>
      <c r="J33" s="15">
        <f t="shared" si="0"/>
        <v>53.5</v>
      </c>
    </row>
    <row r="34" spans="1:10" s="6" customFormat="1" ht="20.25">
      <c r="A34" s="6">
        <v>8</v>
      </c>
      <c r="B34" s="19" t="s">
        <v>39</v>
      </c>
      <c r="C34" s="20">
        <v>9.5</v>
      </c>
      <c r="D34" s="21">
        <v>11</v>
      </c>
      <c r="E34" s="9">
        <v>9</v>
      </c>
      <c r="F34" s="9">
        <v>10</v>
      </c>
      <c r="G34" s="9">
        <v>9.5</v>
      </c>
      <c r="H34" s="9">
        <v>0</v>
      </c>
      <c r="I34" s="9">
        <v>11</v>
      </c>
      <c r="J34" s="15">
        <f t="shared" si="0"/>
        <v>51</v>
      </c>
    </row>
    <row r="35" spans="1:10" s="6" customFormat="1" ht="20.25">
      <c r="A35" s="6">
        <v>9</v>
      </c>
      <c r="B35" s="19" t="s">
        <v>74</v>
      </c>
      <c r="C35" s="20">
        <v>5</v>
      </c>
      <c r="D35" s="21">
        <v>7.5</v>
      </c>
      <c r="E35" s="9">
        <v>8.5</v>
      </c>
      <c r="F35" s="9">
        <v>9</v>
      </c>
      <c r="G35" s="9">
        <v>9</v>
      </c>
      <c r="H35" s="9">
        <v>9.5</v>
      </c>
      <c r="I35" s="9">
        <v>9.5</v>
      </c>
      <c r="J35" s="15">
        <f t="shared" si="0"/>
        <v>45.5</v>
      </c>
    </row>
    <row r="36" spans="1:10" s="6" customFormat="1" ht="20.25">
      <c r="A36" s="6">
        <v>10</v>
      </c>
      <c r="B36" s="19" t="s">
        <v>54</v>
      </c>
      <c r="C36" s="20">
        <v>7.5</v>
      </c>
      <c r="D36" s="21">
        <v>6.5</v>
      </c>
      <c r="E36" s="9">
        <v>8</v>
      </c>
      <c r="F36" s="9">
        <v>9</v>
      </c>
      <c r="G36" s="9">
        <v>0</v>
      </c>
      <c r="H36" s="9">
        <v>10</v>
      </c>
      <c r="I36" s="9">
        <v>9</v>
      </c>
      <c r="J36" s="15">
        <f t="shared" si="0"/>
        <v>43.5</v>
      </c>
    </row>
    <row r="37" spans="1:10" s="6" customFormat="1" ht="20.25">
      <c r="A37" s="6">
        <v>11</v>
      </c>
      <c r="B37" s="19" t="s">
        <v>23</v>
      </c>
      <c r="C37" s="20">
        <v>10.5</v>
      </c>
      <c r="D37" s="21">
        <v>11</v>
      </c>
      <c r="E37" s="9">
        <v>10.5</v>
      </c>
      <c r="F37" s="9">
        <v>0</v>
      </c>
      <c r="G37" s="9">
        <v>10</v>
      </c>
      <c r="H37" s="9">
        <v>0</v>
      </c>
      <c r="I37" s="9">
        <v>0</v>
      </c>
      <c r="J37" s="15">
        <f t="shared" si="0"/>
        <v>42</v>
      </c>
    </row>
    <row r="38" spans="1:10" s="6" customFormat="1" ht="20.25">
      <c r="A38" s="6">
        <v>12</v>
      </c>
      <c r="B38" s="19" t="s">
        <v>148</v>
      </c>
      <c r="C38" s="20">
        <v>0</v>
      </c>
      <c r="D38" s="21">
        <v>0</v>
      </c>
      <c r="E38" s="9">
        <v>4</v>
      </c>
      <c r="F38" s="9">
        <v>4.5</v>
      </c>
      <c r="G38" s="9">
        <v>5.5</v>
      </c>
      <c r="H38" s="9">
        <v>5</v>
      </c>
      <c r="I38" s="9">
        <v>7</v>
      </c>
      <c r="J38" s="15">
        <f t="shared" si="0"/>
        <v>26</v>
      </c>
    </row>
    <row r="39" spans="1:10" s="6" customFormat="1" ht="20.25">
      <c r="A39" s="6">
        <v>13</v>
      </c>
      <c r="B39" s="19" t="s">
        <v>138</v>
      </c>
      <c r="C39" s="20">
        <v>0</v>
      </c>
      <c r="D39" s="21">
        <v>3.5</v>
      </c>
      <c r="E39" s="9">
        <v>0</v>
      </c>
      <c r="F39" s="9">
        <v>0</v>
      </c>
      <c r="G39" s="9">
        <v>1.5</v>
      </c>
      <c r="H39" s="9">
        <v>0</v>
      </c>
      <c r="I39" s="9">
        <v>0</v>
      </c>
      <c r="J39" s="15">
        <f t="shared" si="0"/>
        <v>5</v>
      </c>
    </row>
    <row r="40" spans="2:10" ht="20.25" customHeight="1">
      <c r="B40" s="23" t="s">
        <v>190</v>
      </c>
      <c r="C40" s="23"/>
      <c r="D40" s="23"/>
      <c r="E40" s="23"/>
      <c r="J40" s="15" t="e">
        <f t="shared" si="0"/>
        <v>#NUM!</v>
      </c>
    </row>
    <row r="41" spans="1:10" ht="20.25">
      <c r="A41" s="6">
        <v>1</v>
      </c>
      <c r="B41" s="6" t="s">
        <v>41</v>
      </c>
      <c r="C41" s="9">
        <v>9.5</v>
      </c>
      <c r="D41" s="24">
        <v>11.5</v>
      </c>
      <c r="E41" s="9">
        <v>30.5</v>
      </c>
      <c r="F41" s="9">
        <v>41.5</v>
      </c>
      <c r="G41" s="9">
        <v>16</v>
      </c>
      <c r="H41" s="9">
        <v>20</v>
      </c>
      <c r="I41" s="9">
        <v>30.5</v>
      </c>
      <c r="J41" s="15">
        <f t="shared" si="0"/>
        <v>138.5</v>
      </c>
    </row>
    <row r="42" spans="1:10" s="6" customFormat="1" ht="20.25">
      <c r="A42" s="6">
        <v>2</v>
      </c>
      <c r="B42" s="19" t="s">
        <v>2</v>
      </c>
      <c r="C42" s="20">
        <v>26</v>
      </c>
      <c r="D42" s="21">
        <v>27.5</v>
      </c>
      <c r="E42" s="9">
        <v>14.5</v>
      </c>
      <c r="F42" s="9">
        <v>15</v>
      </c>
      <c r="G42" s="9">
        <v>26.5</v>
      </c>
      <c r="H42" s="9">
        <v>26.5</v>
      </c>
      <c r="I42" s="9">
        <v>27</v>
      </c>
      <c r="J42" s="15">
        <f t="shared" si="0"/>
        <v>133.5</v>
      </c>
    </row>
    <row r="43" spans="1:10" ht="20.25">
      <c r="A43" s="6">
        <v>3</v>
      </c>
      <c r="B43" s="19" t="s">
        <v>4</v>
      </c>
      <c r="C43" s="20">
        <v>22</v>
      </c>
      <c r="D43" s="21">
        <v>13</v>
      </c>
      <c r="E43" s="9">
        <v>22</v>
      </c>
      <c r="F43" s="9">
        <v>17</v>
      </c>
      <c r="G43" s="9">
        <v>13.5</v>
      </c>
      <c r="H43" s="9">
        <v>18.5</v>
      </c>
      <c r="I43" s="9">
        <v>30.5</v>
      </c>
      <c r="J43" s="15">
        <f t="shared" si="0"/>
        <v>110</v>
      </c>
    </row>
    <row r="44" spans="1:10" ht="20.25">
      <c r="A44" s="6">
        <v>4</v>
      </c>
      <c r="B44" s="19" t="s">
        <v>6</v>
      </c>
      <c r="C44" s="20">
        <v>13.5</v>
      </c>
      <c r="D44" s="21">
        <v>13.5</v>
      </c>
      <c r="E44" s="9">
        <v>12.5</v>
      </c>
      <c r="F44" s="9">
        <v>13</v>
      </c>
      <c r="G44" s="9">
        <v>14</v>
      </c>
      <c r="H44" s="9">
        <v>0</v>
      </c>
      <c r="I44" s="9">
        <v>12.5</v>
      </c>
      <c r="J44" s="15">
        <f t="shared" si="0"/>
        <v>66.5</v>
      </c>
    </row>
    <row r="45" spans="1:10" ht="20.25">
      <c r="A45" s="6">
        <v>5</v>
      </c>
      <c r="B45" s="19" t="s">
        <v>37</v>
      </c>
      <c r="C45" s="20">
        <v>9.5</v>
      </c>
      <c r="D45" s="21">
        <v>9.5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5">
        <f t="shared" si="0"/>
        <v>19</v>
      </c>
    </row>
    <row r="46" spans="1:10" ht="20.25">
      <c r="A46" s="6">
        <v>6</v>
      </c>
      <c r="B46" s="19" t="s">
        <v>157</v>
      </c>
      <c r="C46" s="20">
        <v>0</v>
      </c>
      <c r="D46" s="20">
        <v>0</v>
      </c>
      <c r="E46" s="9">
        <v>12.5</v>
      </c>
      <c r="F46" s="9">
        <v>0</v>
      </c>
      <c r="G46" s="9">
        <v>0</v>
      </c>
      <c r="H46" s="9">
        <v>0</v>
      </c>
      <c r="I46" s="9">
        <v>0</v>
      </c>
      <c r="J46" s="15">
        <f t="shared" si="0"/>
        <v>12.5</v>
      </c>
    </row>
  </sheetData>
  <mergeCells count="3">
    <mergeCell ref="B1:D1"/>
    <mergeCell ref="B26:D26"/>
    <mergeCell ref="B40:E4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2016-02-04T18:08:30Z</cp:lastPrinted>
  <dcterms:created xsi:type="dcterms:W3CDTF">2015-12-20T16:27:42Z</dcterms:created>
  <dcterms:modified xsi:type="dcterms:W3CDTF">2016-04-11T08:18:59Z</dcterms:modified>
  <cp:category/>
  <cp:version/>
  <cp:contentType/>
  <cp:contentStatus/>
</cp:coreProperties>
</file>